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1655" activeTab="5"/>
  </bookViews>
  <sheets>
    <sheet name="ОВЗ" sheetId="1" r:id="rId1"/>
    <sheet name="дети-инвалиды" sheetId="2" r:id="rId2"/>
    <sheet name="надомники" sheetId="3" r:id="rId3"/>
    <sheet name="многодетные " sheetId="4" r:id="rId4"/>
    <sheet name="малоимущие " sheetId="5" r:id="rId5"/>
    <sheet name="началка" sheetId="6" r:id="rId6"/>
    <sheet name="мобилизованные" sheetId="7" r:id="rId7"/>
    <sheet name="контрактники" sheetId="8" r:id="rId8"/>
    <sheet name="Одежда_инвентарь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<sst xmlns="http://schemas.openxmlformats.org/spreadsheetml/2006/main" count="389" uniqueCount="94">
  <si>
    <t>Приложение</t>
  </si>
  <si>
    <t>Наименование района/ города</t>
  </si>
  <si>
    <t>За отчетный месяц февраль</t>
  </si>
  <si>
    <t>1. Обучающиеся с ограниченными возможностями здоровья (далее - обучающиеся с ОВЗ) в образовательных организациях  и дето-дни по данной категории</t>
  </si>
  <si>
    <t>Количество, человек</t>
  </si>
  <si>
    <t>№2</t>
  </si>
  <si>
    <t>№4</t>
  </si>
  <si>
    <t>№21</t>
  </si>
  <si>
    <t>№16</t>
  </si>
  <si>
    <t>ВСШ</t>
  </si>
  <si>
    <t>АЧА</t>
  </si>
  <si>
    <t>БАЙКАЛ</t>
  </si>
  <si>
    <t>БАРАТАЕВКА</t>
  </si>
  <si>
    <t>Б-РЕЧКА</t>
  </si>
  <si>
    <t>БОР</t>
  </si>
  <si>
    <t>ВАРЛАМОВО</t>
  </si>
  <si>
    <t>ДИВИНКА</t>
  </si>
  <si>
    <t>ЕГОРОВКА</t>
  </si>
  <si>
    <t>ЗУДОВО</t>
  </si>
  <si>
    <t>КАРАСЕВО</t>
  </si>
  <si>
    <t>КОРНИЛОВО</t>
  </si>
  <si>
    <t>КРИВОЯШ</t>
  </si>
  <si>
    <t>КУНЧУРУК</t>
  </si>
  <si>
    <t>Н-БИБЕЕВО</t>
  </si>
  <si>
    <t>ОЯШ</t>
  </si>
  <si>
    <t>СВЕТ.ПОЛЯНА</t>
  </si>
  <si>
    <t>ТАГАНАЙ</t>
  </si>
  <si>
    <t>Б-ЧЕРНОЕ</t>
  </si>
  <si>
    <t>КРУГЛИКОВО</t>
  </si>
  <si>
    <t>ТУРНАЕВО</t>
  </si>
  <si>
    <t>МАЛЫШОК</t>
  </si>
  <si>
    <t>ТЕРЕМОК</t>
  </si>
  <si>
    <t>УЛЫБКА</t>
  </si>
  <si>
    <t>СКАЗКА</t>
  </si>
  <si>
    <t>ИТОГО</t>
  </si>
  <si>
    <t>Обучающиеся с ОВЗ в дошкольных образовательных организациях</t>
  </si>
  <si>
    <t xml:space="preserve">в возрасте до 3-х лет </t>
  </si>
  <si>
    <t>не проживающие при 5-дневной учебной неделе</t>
  </si>
  <si>
    <t>проживающие при 7-дневной рабочей неделе образовательной организации</t>
  </si>
  <si>
    <t>проживающие при 5-дневной рабочей неделе образовательной организации</t>
  </si>
  <si>
    <t>в возрасте 3 – 7 лет</t>
  </si>
  <si>
    <t>в возрасте 7 – 11 лет</t>
  </si>
  <si>
    <t>не проживающие при 6-дневной учебной неделе</t>
  </si>
  <si>
    <t>Количество обучающихся с ОВЗ в общеобразовательных организациях</t>
  </si>
  <si>
    <t>1-4 классы</t>
  </si>
  <si>
    <r>
      <rPr>
        <b/>
        <sz val="10"/>
        <color theme="1"/>
        <rFont val="Times New Roman"/>
        <charset val="134"/>
      </rPr>
      <t>не проживающие</t>
    </r>
    <r>
      <rPr>
        <sz val="10"/>
        <color theme="1"/>
        <rFont val="Times New Roman"/>
        <charset val="134"/>
      </rPr>
      <t xml:space="preserve"> при 5-дневной учебной неделе</t>
    </r>
  </si>
  <si>
    <t>в возрасте 7 - 11 лет</t>
  </si>
  <si>
    <r>
      <rPr>
        <b/>
        <sz val="10"/>
        <color theme="1"/>
        <rFont val="Times New Roman"/>
        <charset val="134"/>
      </rPr>
      <t>не проживающие</t>
    </r>
    <r>
      <rPr>
        <sz val="10"/>
        <color theme="1"/>
        <rFont val="Times New Roman"/>
        <charset val="134"/>
      </rPr>
      <t xml:space="preserve"> при 6-дневной учебной неделе</t>
    </r>
  </si>
  <si>
    <t xml:space="preserve">в возрасте 12 лет и старше </t>
  </si>
  <si>
    <r>
      <rPr>
        <b/>
        <sz val="10"/>
        <color theme="1"/>
        <rFont val="Times New Roman"/>
        <charset val="134"/>
      </rPr>
      <t>не проживающи</t>
    </r>
    <r>
      <rPr>
        <sz val="10"/>
        <color theme="1"/>
        <rFont val="Times New Roman"/>
        <charset val="134"/>
      </rPr>
      <t>е при 5-дневной учебной неделе</t>
    </r>
  </si>
  <si>
    <r>
      <rPr>
        <b/>
        <sz val="10"/>
        <color theme="1"/>
        <rFont val="Times New Roman"/>
        <charset val="134"/>
      </rPr>
      <t xml:space="preserve">не проживающие </t>
    </r>
    <r>
      <rPr>
        <sz val="10"/>
        <color theme="1"/>
        <rFont val="Times New Roman"/>
        <charset val="134"/>
      </rPr>
      <t>при 6-дневной учебной неделе</t>
    </r>
  </si>
  <si>
    <t>5-11 классы</t>
  </si>
  <si>
    <t>в возрасте 12 лет и старше</t>
  </si>
  <si>
    <t>Количество обучающихся с ОВЗ в общеобразовательных организациях для детей, нуждающихся в длительном лечении</t>
  </si>
  <si>
    <t xml:space="preserve">Глава </t>
  </si>
  <si>
    <t>(Наименование муниципального района (городского округа))</t>
  </si>
  <si>
    <t>(подпись)</t>
  </si>
  <si>
    <t>(расшифровка подписи)</t>
  </si>
  <si>
    <t>Исполнитель (должность)</t>
  </si>
  <si>
    <t>(Ответственный исполнитель (по приказу))</t>
  </si>
  <si>
    <t>2. Дети-инвалиды в общеобразовательных организациях  и дето-дни по данной категории</t>
  </si>
  <si>
    <t>Показатель</t>
  </si>
  <si>
    <t xml:space="preserve">ВСШ </t>
  </si>
  <si>
    <t>БОЛЬШЕРЕЧКА</t>
  </si>
  <si>
    <t>КУНЧУПУК</t>
  </si>
  <si>
    <t>НОВОБИЕЕВО</t>
  </si>
  <si>
    <t>СВЕТЛАЯ ПОЛЯНА</t>
  </si>
  <si>
    <t>Б-Черное</t>
  </si>
  <si>
    <t xml:space="preserve">Обучающиеся 1-4 классов </t>
  </si>
  <si>
    <t xml:space="preserve">7-11 лет </t>
  </si>
  <si>
    <t xml:space="preserve">12 лет и старше </t>
  </si>
  <si>
    <t xml:space="preserve">Обучающиеся 5-11 классов </t>
  </si>
  <si>
    <t>3. Обучающиеся с ОВЗ и дети-инвалиды, обучающиеся на дому по медицинским показаниям и дето-дни по данной категории</t>
  </si>
  <si>
    <t>4. Дети из многодетных семей в общеобразовательных организациях и дето-дни для данных категорий</t>
  </si>
  <si>
    <t>Б_РЕЧКА</t>
  </si>
  <si>
    <r>
      <rPr>
        <sz val="11"/>
        <color theme="1"/>
        <rFont val="Times New Roman"/>
        <charset val="134"/>
      </rPr>
      <t>Дети из</t>
    </r>
    <r>
      <rPr>
        <b/>
        <sz val="11"/>
        <color theme="1"/>
        <rFont val="Times New Roman"/>
        <charset val="134"/>
      </rPr>
      <t xml:space="preserve"> многодетных</t>
    </r>
    <r>
      <rPr>
        <sz val="11"/>
        <color theme="1"/>
        <rFont val="Times New Roman"/>
        <charset val="134"/>
      </rPr>
      <t xml:space="preserve"> семей</t>
    </r>
  </si>
  <si>
    <t>7-11 лет</t>
  </si>
  <si>
    <t>5. Дети из малоимущих  семей в общеобразовательных организациях и дето-дни для данных категории</t>
  </si>
  <si>
    <r>
      <rPr>
        <sz val="11"/>
        <color theme="1"/>
        <rFont val="Times New Roman"/>
        <charset val="134"/>
      </rPr>
      <t xml:space="preserve">Дети из </t>
    </r>
    <r>
      <rPr>
        <b/>
        <sz val="11"/>
        <color theme="1"/>
        <rFont val="Times New Roman"/>
        <charset val="134"/>
      </rPr>
      <t>малоимущих</t>
    </r>
    <r>
      <rPr>
        <sz val="11"/>
        <color theme="1"/>
        <rFont val="Times New Roman"/>
        <charset val="134"/>
      </rPr>
      <t xml:space="preserve"> семей</t>
    </r>
  </si>
  <si>
    <t xml:space="preserve"> 7-11 лет</t>
  </si>
  <si>
    <t>6. Дети из начальной школы</t>
  </si>
  <si>
    <t>Дети 1-4 классы</t>
  </si>
  <si>
    <t>5-дневка</t>
  </si>
  <si>
    <t>6-дневка</t>
  </si>
  <si>
    <t>7. Мобилизованные 5-11 классы</t>
  </si>
  <si>
    <t>Мобилизованнные 5-11 классы</t>
  </si>
  <si>
    <t>8. Контрактники 5-11 классы</t>
  </si>
  <si>
    <t>Контрактники 5-11 классы</t>
  </si>
  <si>
    <t>6. Средства, направленные на обеспечение одеждой, обувью, мягким и жестким инвентарем на год на одного обучающегося с ОВЗ, проживающего в дошкольной образовательной, общеобразовательной организации</t>
  </si>
  <si>
    <t xml:space="preserve">Количество, человек </t>
  </si>
  <si>
    <t>Дето-дни</t>
  </si>
  <si>
    <t xml:space="preserve">Обучающиеся с ОВЗ в возрасте до 3-х лет </t>
  </si>
  <si>
    <t>Обучающиеся с ОВЗ в возрасте 3 – 7 лет</t>
  </si>
  <si>
    <t>Обучающиеся с ОВЗ в возрасте 7 лет и старше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</si>
</sst>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7" applyNumberFormat="0" applyAlignment="0" applyProtection="0">
      <alignment vertical="center"/>
    </xf>
    <xf numFmtId="0" fontId="18" fillId="7" borderId="28" applyNumberFormat="0" applyAlignment="0" applyProtection="0">
      <alignment vertical="center"/>
    </xf>
    <xf numFmtId="0" fontId="19" fillId="7" borderId="27" applyNumberFormat="0" applyAlignment="0" applyProtection="0">
      <alignment vertical="center"/>
    </xf>
    <xf numFmtId="0" fontId="20" fillId="8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9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horizontal="left"/>
    </xf>
    <xf numFmtId="0" fontId="3" fillId="0" borderId="5" xfId="0" applyNumberFormat="1" applyFont="1" applyBorder="1"/>
    <xf numFmtId="0" fontId="3" fillId="0" borderId="5" xfId="0" applyNumberFormat="1" applyFont="1" applyBorder="1" applyAlignment="1">
      <alignment wrapText="1"/>
    </xf>
    <xf numFmtId="0" fontId="4" fillId="0" borderId="6" xfId="0" applyNumberFormat="1" applyFont="1" applyBorder="1" applyAlignment="1">
      <alignment horizontal="left" vertical="top" wrapText="1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vertical="top"/>
    </xf>
    <xf numFmtId="0" fontId="3" fillId="0" borderId="5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0" fillId="0" borderId="7" xfId="0" applyNumberFormat="1" applyFont="1" applyBorder="1"/>
    <xf numFmtId="0" fontId="3" fillId="0" borderId="10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/>
    <xf numFmtId="0" fontId="3" fillId="0" borderId="14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5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vertical="top" wrapText="1"/>
    </xf>
    <xf numFmtId="0" fontId="3" fillId="0" borderId="1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2" fontId="3" fillId="0" borderId="7" xfId="0" applyNumberFormat="1" applyFont="1" applyBorder="1" applyAlignment="1">
      <alignment vertical="top"/>
    </xf>
    <xf numFmtId="0" fontId="3" fillId="0" borderId="14" xfId="0" applyNumberFormat="1" applyFont="1" applyBorder="1" applyAlignment="1">
      <alignment horizontal="left" vertical="top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top"/>
    </xf>
    <xf numFmtId="0" fontId="0" fillId="0" borderId="7" xfId="0" applyNumberFormat="1" applyFont="1" applyBorder="1" applyAlignment="1">
      <alignment vertical="top"/>
    </xf>
    <xf numFmtId="2" fontId="0" fillId="0" borderId="0" xfId="0" applyNumberFormat="1" applyFont="1" applyAlignment="1">
      <alignment vertical="top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/>
    </xf>
    <xf numFmtId="0" fontId="3" fillId="0" borderId="16" xfId="0" applyNumberFormat="1" applyFont="1" applyBorder="1" applyAlignment="1">
      <alignment horizontal="left" vertical="top" wrapText="1"/>
    </xf>
    <xf numFmtId="0" fontId="3" fillId="0" borderId="1" xfId="0" applyNumberFormat="1" applyFont="1" applyBorder="1"/>
    <xf numFmtId="0" fontId="3" fillId="0" borderId="11" xfId="0" applyNumberFormat="1" applyFont="1" applyBorder="1"/>
    <xf numFmtId="0" fontId="0" fillId="0" borderId="11" xfId="0" applyNumberFormat="1" applyFont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Border="1"/>
    <xf numFmtId="0" fontId="5" fillId="0" borderId="7" xfId="0" applyNumberFormat="1" applyFont="1" applyBorder="1"/>
    <xf numFmtId="0" fontId="3" fillId="0" borderId="0" xfId="0" applyNumberFormat="1" applyFont="1" applyAlignment="1">
      <alignment wrapText="1"/>
    </xf>
    <xf numFmtId="0" fontId="3" fillId="0" borderId="0" xfId="0" applyNumberFormat="1" applyFont="1"/>
    <xf numFmtId="0" fontId="6" fillId="0" borderId="0" xfId="0" applyNumberFormat="1" applyFont="1" applyAlignment="1">
      <alignment horizontal="right" vertical="top" wrapText="1"/>
    </xf>
    <xf numFmtId="0" fontId="7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vertical="top" wrapText="1"/>
    </xf>
    <xf numFmtId="0" fontId="6" fillId="0" borderId="0" xfId="0" applyNumberFormat="1" applyFont="1" applyAlignment="1">
      <alignment horizontal="left" vertical="top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justify" vertical="top" wrapText="1"/>
    </xf>
    <xf numFmtId="0" fontId="8" fillId="0" borderId="20" xfId="0" applyNumberFormat="1" applyFont="1" applyBorder="1" applyAlignment="1">
      <alignment horizontal="justify" vertical="top" wrapText="1"/>
    </xf>
    <xf numFmtId="0" fontId="8" fillId="0" borderId="16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top"/>
    </xf>
    <xf numFmtId="0" fontId="0" fillId="0" borderId="9" xfId="0" applyNumberFormat="1" applyFont="1" applyBorder="1" applyAlignment="1">
      <alignment vertical="top"/>
    </xf>
    <xf numFmtId="0" fontId="8" fillId="0" borderId="21" xfId="0" applyNumberFormat="1" applyFont="1" applyBorder="1" applyAlignment="1">
      <alignment horizontal="justify" vertical="top" wrapText="1"/>
    </xf>
    <xf numFmtId="0" fontId="8" fillId="0" borderId="14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justify" vertical="top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2" xfId="0" applyNumberFormat="1" applyFont="1" applyBorder="1" applyAlignment="1">
      <alignment horizontal="justify" vertical="top" wrapText="1"/>
    </xf>
    <xf numFmtId="0" fontId="8" fillId="0" borderId="23" xfId="0" applyNumberFormat="1" applyFont="1" applyBorder="1" applyAlignment="1">
      <alignment horizontal="justify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top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top" wrapText="1"/>
    </xf>
    <xf numFmtId="0" fontId="8" fillId="0" borderId="16" xfId="0" applyNumberFormat="1" applyFont="1" applyBorder="1" applyAlignment="1">
      <alignment horizontal="center" vertical="top" wrapText="1"/>
    </xf>
    <xf numFmtId="0" fontId="8" fillId="0" borderId="14" xfId="0" applyNumberFormat="1" applyFont="1" applyBorder="1" applyAlignment="1">
      <alignment horizontal="justify" vertical="top" wrapText="1"/>
    </xf>
    <xf numFmtId="0" fontId="4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vertical="top" wrapText="1"/>
    </xf>
    <xf numFmtId="0" fontId="3" fillId="0" borderId="5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  <xf numFmtId="0" fontId="0" fillId="0" borderId="7" xfId="0" applyNumberFormat="1" applyFont="1" applyBorder="1" applyAlignment="1">
      <alignment vertical="top" wrapText="1"/>
    </xf>
    <xf numFmtId="0" fontId="0" fillId="4" borderId="7" xfId="0" applyNumberFormat="1" applyFont="1" applyFill="1" applyBorder="1" applyAlignment="1">
      <alignment vertical="top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39"/>
  <sheetViews>
    <sheetView topLeftCell="A12" workbookViewId="0">
      <selection activeCell="N18" sqref="N18"/>
    </sheetView>
  </sheetViews>
  <sheetFormatPr defaultColWidth="9.14285714285714" defaultRowHeight="15"/>
  <cols>
    <col min="1" max="1" width="13.4285714285714" style="19" customWidth="1"/>
    <col min="2" max="2" width="7.85714285714286" style="19" customWidth="1"/>
    <col min="3" max="3" width="14.4285714285714" style="19" customWidth="1"/>
    <col min="4" max="4" width="36.5714285714286" style="19" customWidth="1"/>
    <col min="5" max="5" width="9.57142857142857" style="19" customWidth="1"/>
    <col min="6" max="6" width="4.71428571428571" style="19" customWidth="1"/>
    <col min="7" max="7" width="4.85714285714286" style="19" customWidth="1"/>
    <col min="8" max="8" width="5.14285714285714" style="19" customWidth="1"/>
    <col min="9" max="10" width="5.28571428571429" style="19" customWidth="1"/>
    <col min="11" max="11" width="4.14285714285714" style="19" customWidth="1"/>
    <col min="12" max="12" width="5.42857142857143" style="19" customWidth="1"/>
    <col min="13" max="13" width="7.28571428571429" style="19" customWidth="1"/>
    <col min="14" max="14" width="9.14285714285714" style="19" customWidth="1"/>
    <col min="15" max="15" width="4.57142857142857" style="19" customWidth="1"/>
    <col min="16" max="16" width="7.42857142857143" style="19" customWidth="1"/>
    <col min="17" max="18" width="6.42857142857143" style="19" customWidth="1"/>
    <col min="19" max="19" width="5.85714285714286" style="19" customWidth="1"/>
    <col min="20" max="20" width="6.42857142857143" style="19" customWidth="1"/>
    <col min="21" max="21" width="5" style="19" customWidth="1"/>
    <col min="22" max="22" width="6.71428571428571" style="19" customWidth="1"/>
    <col min="23" max="23" width="7.14285714285714" style="19" customWidth="1"/>
    <col min="24" max="24" width="9.42857142857143" style="19" customWidth="1"/>
    <col min="25" max="25" width="5.85714285714286" style="19" customWidth="1"/>
    <col min="26" max="27" width="9.14285714285714" style="19" customWidth="1"/>
    <col min="28" max="28" width="10.4285714285714" style="19" customWidth="1"/>
    <col min="29" max="29" width="7.14285714285714" style="19" customWidth="1"/>
    <col min="30" max="30" width="7.71428571428571" style="19" customWidth="1"/>
    <col min="31" max="16384" width="9.14285714285714" style="19" customWidth="1"/>
  </cols>
  <sheetData>
    <row r="1" ht="28.5" customHeight="1" spans="1:6">
      <c r="A1" s="66" t="s">
        <v>0</v>
      </c>
      <c r="B1" s="66"/>
      <c r="C1" s="66"/>
      <c r="D1" s="66"/>
      <c r="E1" s="66"/>
      <c r="F1" s="66"/>
    </row>
    <row r="2" ht="17.45" customHeight="1" spans="1:6">
      <c r="A2" s="67"/>
      <c r="B2" s="67"/>
      <c r="C2" s="67"/>
      <c r="D2" s="67"/>
      <c r="E2" s="67"/>
      <c r="F2" s="67"/>
    </row>
    <row r="3" ht="17.45" customHeight="1" spans="1:6">
      <c r="A3" s="68" t="s">
        <v>1</v>
      </c>
      <c r="B3" s="68"/>
      <c r="C3" s="68"/>
      <c r="D3" s="68"/>
      <c r="E3" s="68"/>
      <c r="F3" s="68"/>
    </row>
    <row r="4" ht="17.45" customHeight="1" spans="1:6">
      <c r="A4" s="69" t="s">
        <v>2</v>
      </c>
      <c r="B4" s="69"/>
      <c r="C4" s="69"/>
      <c r="D4" s="69"/>
      <c r="E4" s="69"/>
      <c r="F4" s="69"/>
    </row>
    <row r="5" ht="48" customHeight="1" spans="1:36">
      <c r="A5" s="70" t="s">
        <v>3</v>
      </c>
      <c r="B5" s="71"/>
      <c r="C5" s="71"/>
      <c r="D5" s="72"/>
      <c r="E5" s="25" t="s">
        <v>4</v>
      </c>
      <c r="F5" s="55" t="s">
        <v>5</v>
      </c>
      <c r="G5" s="52" t="s">
        <v>6</v>
      </c>
      <c r="H5" s="52" t="s">
        <v>7</v>
      </c>
      <c r="I5" s="52" t="s">
        <v>8</v>
      </c>
      <c r="J5" s="52" t="s">
        <v>9</v>
      </c>
      <c r="K5" s="52" t="s">
        <v>10</v>
      </c>
      <c r="L5" s="96" t="s">
        <v>11</v>
      </c>
      <c r="M5" s="96" t="s">
        <v>12</v>
      </c>
      <c r="N5" s="96" t="s">
        <v>13</v>
      </c>
      <c r="O5" s="96" t="s">
        <v>14</v>
      </c>
      <c r="P5" s="96" t="s">
        <v>15</v>
      </c>
      <c r="Q5" s="96" t="s">
        <v>16</v>
      </c>
      <c r="R5" s="96" t="s">
        <v>17</v>
      </c>
      <c r="S5" s="96" t="s">
        <v>18</v>
      </c>
      <c r="T5" s="96" t="s">
        <v>19</v>
      </c>
      <c r="U5" s="96" t="s">
        <v>20</v>
      </c>
      <c r="V5" s="96" t="s">
        <v>21</v>
      </c>
      <c r="W5" s="96" t="s">
        <v>22</v>
      </c>
      <c r="X5" s="96" t="s">
        <v>23</v>
      </c>
      <c r="Y5" s="96" t="s">
        <v>24</v>
      </c>
      <c r="Z5" s="96" t="s">
        <v>25</v>
      </c>
      <c r="AA5" s="96" t="s">
        <v>26</v>
      </c>
      <c r="AB5" s="96" t="s">
        <v>27</v>
      </c>
      <c r="AC5" s="96" t="s">
        <v>28</v>
      </c>
      <c r="AD5" s="96" t="s">
        <v>29</v>
      </c>
      <c r="AE5" s="97" t="s">
        <v>30</v>
      </c>
      <c r="AF5" s="97" t="s">
        <v>31</v>
      </c>
      <c r="AG5" s="97" t="s">
        <v>32</v>
      </c>
      <c r="AH5" s="97" t="s">
        <v>33</v>
      </c>
      <c r="AI5" s="97" t="s">
        <v>34</v>
      </c>
      <c r="AJ5" s="52"/>
    </row>
    <row r="6" ht="25.5" spans="1:36">
      <c r="A6" s="73" t="s">
        <v>35</v>
      </c>
      <c r="B6" s="74"/>
      <c r="C6" s="75" t="s">
        <v>36</v>
      </c>
      <c r="D6" s="73" t="s">
        <v>37</v>
      </c>
      <c r="E6" s="76"/>
      <c r="F6" s="77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97"/>
      <c r="AF6" s="97"/>
      <c r="AG6" s="97"/>
      <c r="AH6" s="97"/>
      <c r="AI6" s="97">
        <f t="shared" ref="AI6:AI14" si="0">AE6+AF6+AG6+AH6</f>
        <v>0</v>
      </c>
      <c r="AJ6" s="52"/>
    </row>
    <row r="7" ht="25.5" spans="1:36">
      <c r="A7" s="78"/>
      <c r="B7" s="74"/>
      <c r="C7" s="79"/>
      <c r="D7" s="80" t="s">
        <v>38</v>
      </c>
      <c r="E7" s="76"/>
      <c r="F7" s="77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97"/>
      <c r="AF7" s="97"/>
      <c r="AG7" s="97"/>
      <c r="AH7" s="97"/>
      <c r="AI7" s="97">
        <f t="shared" si="0"/>
        <v>0</v>
      </c>
      <c r="AJ7" s="52"/>
    </row>
    <row r="8" ht="25.5" spans="1:36">
      <c r="A8" s="78"/>
      <c r="B8" s="74"/>
      <c r="C8" s="75"/>
      <c r="D8" s="80" t="s">
        <v>39</v>
      </c>
      <c r="E8" s="76"/>
      <c r="F8" s="77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97"/>
      <c r="AF8" s="97"/>
      <c r="AG8" s="97"/>
      <c r="AH8" s="97"/>
      <c r="AI8" s="97">
        <f t="shared" si="0"/>
        <v>0</v>
      </c>
      <c r="AJ8" s="52"/>
    </row>
    <row r="9" ht="25.5" spans="1:36">
      <c r="A9" s="78"/>
      <c r="B9" s="74"/>
      <c r="C9" s="81" t="s">
        <v>40</v>
      </c>
      <c r="D9" s="80" t="s">
        <v>37</v>
      </c>
      <c r="E9" s="76"/>
      <c r="F9" s="77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97"/>
      <c r="AF9" s="97"/>
      <c r="AG9" s="97"/>
      <c r="AH9" s="97"/>
      <c r="AI9" s="97">
        <f t="shared" si="0"/>
        <v>0</v>
      </c>
      <c r="AJ9" s="52"/>
    </row>
    <row r="10" ht="25.5" spans="1:36">
      <c r="A10" s="78"/>
      <c r="B10" s="74"/>
      <c r="C10" s="79"/>
      <c r="D10" s="80" t="s">
        <v>38</v>
      </c>
      <c r="E10" s="76"/>
      <c r="F10" s="77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97"/>
      <c r="AF10" s="97"/>
      <c r="AG10" s="97"/>
      <c r="AH10" s="97"/>
      <c r="AI10" s="97">
        <f t="shared" si="0"/>
        <v>0</v>
      </c>
      <c r="AJ10" s="52"/>
    </row>
    <row r="11" ht="25.5" spans="1:36">
      <c r="A11" s="78"/>
      <c r="B11" s="74"/>
      <c r="C11" s="75"/>
      <c r="D11" s="80" t="s">
        <v>39</v>
      </c>
      <c r="E11" s="76"/>
      <c r="F11" s="7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97"/>
      <c r="AF11" s="97"/>
      <c r="AG11" s="97"/>
      <c r="AH11" s="97"/>
      <c r="AI11" s="97">
        <f t="shared" si="0"/>
        <v>0</v>
      </c>
      <c r="AJ11" s="52"/>
    </row>
    <row r="12" ht="25.5" spans="1:36">
      <c r="A12" s="78"/>
      <c r="B12" s="74"/>
      <c r="C12" s="81" t="s">
        <v>41</v>
      </c>
      <c r="D12" s="80" t="s">
        <v>37</v>
      </c>
      <c r="E12" s="76"/>
      <c r="F12" s="77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97"/>
      <c r="AF12" s="97"/>
      <c r="AG12" s="97"/>
      <c r="AH12" s="97"/>
      <c r="AI12" s="97">
        <f t="shared" si="0"/>
        <v>0</v>
      </c>
      <c r="AJ12" s="52"/>
    </row>
    <row r="13" ht="25.5" spans="1:36">
      <c r="A13" s="78"/>
      <c r="B13" s="74"/>
      <c r="C13" s="79"/>
      <c r="D13" s="80" t="s">
        <v>42</v>
      </c>
      <c r="E13" s="76"/>
      <c r="F13" s="77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97"/>
      <c r="AF13" s="97"/>
      <c r="AG13" s="97"/>
      <c r="AH13" s="97"/>
      <c r="AI13" s="97">
        <f t="shared" si="0"/>
        <v>0</v>
      </c>
      <c r="AJ13" s="52"/>
    </row>
    <row r="14" ht="25.5" spans="1:36">
      <c r="A14" s="82"/>
      <c r="B14" s="83"/>
      <c r="C14" s="75"/>
      <c r="D14" s="80" t="s">
        <v>38</v>
      </c>
      <c r="E14" s="76"/>
      <c r="F14" s="77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97"/>
      <c r="AF14" s="97"/>
      <c r="AG14" s="97"/>
      <c r="AH14" s="97"/>
      <c r="AI14" s="97">
        <f t="shared" si="0"/>
        <v>0</v>
      </c>
      <c r="AJ14" s="52">
        <f>AI6+AI7+AI8+AI9+AI10+AI11+AI12+AI13+AI14</f>
        <v>0</v>
      </c>
    </row>
    <row r="15" ht="25.5" spans="1:36">
      <c r="A15" s="84" t="s">
        <v>43</v>
      </c>
      <c r="B15" s="85" t="s">
        <v>44</v>
      </c>
      <c r="C15" s="81" t="s">
        <v>40</v>
      </c>
      <c r="D15" s="80" t="s">
        <v>45</v>
      </c>
      <c r="E15" s="76"/>
      <c r="F15" s="77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ht="25.5" spans="1:36">
      <c r="A16" s="86"/>
      <c r="B16" s="87"/>
      <c r="C16" s="79"/>
      <c r="D16" s="80" t="s">
        <v>38</v>
      </c>
      <c r="E16" s="76"/>
      <c r="F16" s="77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ht="25.5" spans="1:36">
      <c r="A17" s="86"/>
      <c r="B17" s="87"/>
      <c r="C17" s="75"/>
      <c r="D17" s="80" t="s">
        <v>39</v>
      </c>
      <c r="E17" s="76"/>
      <c r="F17" s="77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ht="25.5" spans="1:36">
      <c r="A18" s="86"/>
      <c r="B18" s="87"/>
      <c r="C18" s="81" t="s">
        <v>46</v>
      </c>
      <c r="D18" s="80" t="s">
        <v>45</v>
      </c>
      <c r="E18" s="76"/>
      <c r="F18" s="77"/>
      <c r="G18" s="52"/>
      <c r="H18" s="52"/>
      <c r="I18" s="52"/>
      <c r="J18" s="52"/>
      <c r="K18" s="52"/>
      <c r="L18" s="52"/>
      <c r="M18" s="52"/>
      <c r="N18" s="52">
        <v>38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  <row r="19" ht="25.5" spans="1:36">
      <c r="A19" s="86"/>
      <c r="B19" s="87"/>
      <c r="C19" s="79"/>
      <c r="D19" s="80" t="s">
        <v>47</v>
      </c>
      <c r="E19" s="76"/>
      <c r="F19" s="77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</row>
    <row r="20" ht="25.5" spans="1:36">
      <c r="A20" s="86"/>
      <c r="B20" s="87"/>
      <c r="C20" s="75"/>
      <c r="D20" s="80" t="s">
        <v>38</v>
      </c>
      <c r="E20" s="76"/>
      <c r="F20" s="77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</row>
    <row r="21" ht="25.5" spans="1:36">
      <c r="A21" s="86"/>
      <c r="B21" s="87"/>
      <c r="C21" s="81" t="s">
        <v>48</v>
      </c>
      <c r="D21" s="80" t="s">
        <v>49</v>
      </c>
      <c r="E21" s="76"/>
      <c r="F21" s="77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</row>
    <row r="22" ht="25.5" spans="1:36">
      <c r="A22" s="86"/>
      <c r="B22" s="87"/>
      <c r="C22" s="79"/>
      <c r="D22" s="80" t="s">
        <v>50</v>
      </c>
      <c r="E22" s="76"/>
      <c r="F22" s="77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ht="25.5" spans="1:36">
      <c r="A23" s="86"/>
      <c r="B23" s="88"/>
      <c r="C23" s="75"/>
      <c r="D23" s="80" t="s">
        <v>38</v>
      </c>
      <c r="E23" s="76"/>
      <c r="F23" s="77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</row>
    <row r="24" ht="25.5" spans="1:36">
      <c r="A24" s="86"/>
      <c r="B24" s="85" t="s">
        <v>51</v>
      </c>
      <c r="C24" s="81" t="s">
        <v>46</v>
      </c>
      <c r="D24" s="89" t="s">
        <v>37</v>
      </c>
      <c r="E24" s="76"/>
      <c r="F24" s="77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</row>
    <row r="25" ht="25.5" spans="1:36">
      <c r="A25" s="86"/>
      <c r="B25" s="87"/>
      <c r="C25" s="79"/>
      <c r="D25" s="80" t="s">
        <v>42</v>
      </c>
      <c r="E25" s="76"/>
      <c r="F25" s="77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ht="25.5" spans="1:36">
      <c r="A26" s="86"/>
      <c r="B26" s="87"/>
      <c r="C26" s="75"/>
      <c r="D26" s="80" t="s">
        <v>38</v>
      </c>
      <c r="E26" s="76"/>
      <c r="F26" s="77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</row>
    <row r="27" ht="25.5" spans="1:36">
      <c r="A27" s="86"/>
      <c r="B27" s="87"/>
      <c r="C27" s="81" t="s">
        <v>52</v>
      </c>
      <c r="D27" s="89" t="s">
        <v>37</v>
      </c>
      <c r="E27" s="76"/>
      <c r="F27" s="77"/>
      <c r="G27" s="52"/>
      <c r="H27" s="52"/>
      <c r="I27" s="52"/>
      <c r="J27" s="52"/>
      <c r="K27" s="52"/>
      <c r="L27" s="52"/>
      <c r="M27" s="52"/>
      <c r="N27" s="52">
        <v>95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</row>
    <row r="28" ht="25.5" spans="1:36">
      <c r="A28" s="86"/>
      <c r="B28" s="87"/>
      <c r="C28" s="79"/>
      <c r="D28" s="89" t="s">
        <v>42</v>
      </c>
      <c r="E28" s="76"/>
      <c r="F28" s="77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</row>
    <row r="29" ht="25.5" spans="1:36">
      <c r="A29" s="90"/>
      <c r="B29" s="88"/>
      <c r="C29" s="75"/>
      <c r="D29" s="89" t="s">
        <v>38</v>
      </c>
      <c r="E29" s="76"/>
      <c r="F29" s="77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</row>
    <row r="30" ht="25.5" spans="1:36">
      <c r="A30" s="80" t="s">
        <v>53</v>
      </c>
      <c r="B30" s="85" t="s">
        <v>44</v>
      </c>
      <c r="C30" s="81" t="s">
        <v>46</v>
      </c>
      <c r="D30" s="80" t="s">
        <v>38</v>
      </c>
      <c r="E30" s="76"/>
      <c r="F30" s="77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</row>
    <row r="31" ht="25.5" spans="1:36">
      <c r="A31" s="91"/>
      <c r="B31" s="88"/>
      <c r="C31" s="81" t="s">
        <v>52</v>
      </c>
      <c r="D31" s="89" t="s">
        <v>38</v>
      </c>
      <c r="E31" s="76"/>
      <c r="F31" s="77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</row>
    <row r="32" ht="25.5" spans="1:36">
      <c r="A32" s="91"/>
      <c r="B32" s="85" t="s">
        <v>51</v>
      </c>
      <c r="C32" s="81" t="s">
        <v>46</v>
      </c>
      <c r="D32" s="89" t="s">
        <v>38</v>
      </c>
      <c r="E32" s="76"/>
      <c r="F32" s="77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</row>
    <row r="33" ht="51.75" customHeight="1" spans="1:36">
      <c r="A33" s="73"/>
      <c r="B33" s="88"/>
      <c r="C33" s="81" t="s">
        <v>52</v>
      </c>
      <c r="D33" s="89" t="s">
        <v>38</v>
      </c>
      <c r="E33" s="76">
        <f>E15+E16+E17+E18+E19+E20+E21+E22+E23+E24+E25+E26+E27+E28+E29+E30+E31+E32</f>
        <v>0</v>
      </c>
      <c r="F33" s="77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>
        <f>F33+G33+H33+I33+J33+K33+L33+M33+N33+O33+P33+Q33+R33+S33+T33+U33+V33+W33+X33+Y33+Z33+AA33+AB33+AC33+AD33</f>
        <v>0</v>
      </c>
      <c r="AF33" s="52"/>
      <c r="AG33" s="52"/>
      <c r="AH33" s="52"/>
      <c r="AI33" s="52"/>
      <c r="AJ33" s="52">
        <f>AE33+AJ14</f>
        <v>0</v>
      </c>
    </row>
    <row r="35" ht="32.25" customHeight="1" spans="1:7">
      <c r="A35" s="15" t="s">
        <v>54</v>
      </c>
      <c r="B35" s="15"/>
      <c r="C35" s="15"/>
      <c r="D35" s="15"/>
      <c r="E35" s="16"/>
      <c r="F35" s="16"/>
      <c r="G35" s="64"/>
    </row>
    <row r="36" spans="1:7">
      <c r="A36" s="92" t="s">
        <v>55</v>
      </c>
      <c r="B36" s="92"/>
      <c r="C36" s="92"/>
      <c r="D36" s="18" t="s">
        <v>56</v>
      </c>
      <c r="E36" s="18" t="s">
        <v>57</v>
      </c>
      <c r="F36" s="18"/>
      <c r="G36" s="93"/>
    </row>
    <row r="38" spans="1:7">
      <c r="A38" s="94" t="s">
        <v>58</v>
      </c>
      <c r="B38" s="94"/>
      <c r="C38" s="94"/>
      <c r="D38" s="21"/>
      <c r="E38" s="21"/>
      <c r="F38" s="15"/>
      <c r="G38" s="65"/>
    </row>
    <row r="39" spans="1:7">
      <c r="A39" s="95" t="s">
        <v>59</v>
      </c>
      <c r="B39" s="95"/>
      <c r="C39" s="95"/>
      <c r="D39" s="18" t="s">
        <v>56</v>
      </c>
      <c r="E39" s="18" t="s">
        <v>57</v>
      </c>
      <c r="F39" s="18"/>
      <c r="G39" s="93"/>
    </row>
  </sheetData>
  <mergeCells count="26">
    <mergeCell ref="A1:F1"/>
    <mergeCell ref="A2:F2"/>
    <mergeCell ref="A3:F3"/>
    <mergeCell ref="A4:F4"/>
    <mergeCell ref="A5:D5"/>
    <mergeCell ref="A35:D35"/>
    <mergeCell ref="A36:C36"/>
    <mergeCell ref="E36:F36"/>
    <mergeCell ref="A38:C38"/>
    <mergeCell ref="A39:C39"/>
    <mergeCell ref="E39:F39"/>
    <mergeCell ref="A15:A29"/>
    <mergeCell ref="A30:A33"/>
    <mergeCell ref="B15:B23"/>
    <mergeCell ref="B24:B29"/>
    <mergeCell ref="B30:B31"/>
    <mergeCell ref="B32:B33"/>
    <mergeCell ref="C6:C8"/>
    <mergeCell ref="C9:C11"/>
    <mergeCell ref="C12:C14"/>
    <mergeCell ref="C15:C17"/>
    <mergeCell ref="C18:C20"/>
    <mergeCell ref="C21:C23"/>
    <mergeCell ref="C24:C26"/>
    <mergeCell ref="C27:C29"/>
    <mergeCell ref="A6:B14"/>
  </mergeCells>
  <pageMargins left="0.708661377429962" right="0.708661377429962" top="0.748031497001648" bottom="0.748031497001648" header="0.31496062874794" footer="0.31496062874794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workbookViewId="0">
      <selection activeCell="L3" sqref="L3"/>
    </sheetView>
  </sheetViews>
  <sheetFormatPr defaultColWidth="9.14285714285714" defaultRowHeight="15"/>
  <cols>
    <col min="1" max="1" width="21.2857142857143" customWidth="1"/>
    <col min="2" max="2" width="16.2857142857143" customWidth="1"/>
    <col min="3" max="3" width="9.42857142857143" customWidth="1"/>
    <col min="4" max="4" width="4.42857142857143" customWidth="1"/>
    <col min="5" max="5" width="5" customWidth="1"/>
    <col min="6" max="6" width="4.28571428571429" customWidth="1"/>
    <col min="7" max="7" width="5.42857142857143" customWidth="1"/>
    <col min="8" max="8" width="6" customWidth="1"/>
    <col min="9" max="9" width="7" customWidth="1"/>
    <col min="13" max="13" width="6" customWidth="1"/>
  </cols>
  <sheetData>
    <row r="1" ht="33.75" customHeight="1" spans="1:4">
      <c r="A1" s="24" t="s">
        <v>60</v>
      </c>
      <c r="B1" s="54"/>
      <c r="C1" s="54"/>
      <c r="D1" s="25"/>
    </row>
    <row r="2" ht="30.75" customHeight="1" spans="1:28">
      <c r="A2" s="24" t="s">
        <v>61</v>
      </c>
      <c r="B2" s="25"/>
      <c r="C2" s="24" t="s">
        <v>4</v>
      </c>
      <c r="D2" s="61" t="s">
        <v>5</v>
      </c>
      <c r="E2" s="27" t="s">
        <v>7</v>
      </c>
      <c r="F2" s="27" t="s">
        <v>6</v>
      </c>
      <c r="G2" s="27" t="s">
        <v>8</v>
      </c>
      <c r="H2" s="27" t="s">
        <v>62</v>
      </c>
      <c r="I2" s="27" t="s">
        <v>10</v>
      </c>
      <c r="J2" s="27" t="s">
        <v>11</v>
      </c>
      <c r="K2" s="27" t="s">
        <v>12</v>
      </c>
      <c r="L2" s="27" t="s">
        <v>63</v>
      </c>
      <c r="M2" s="27" t="s">
        <v>14</v>
      </c>
      <c r="N2" s="27" t="s">
        <v>15</v>
      </c>
      <c r="O2" s="27" t="s">
        <v>16</v>
      </c>
      <c r="P2" s="27" t="s">
        <v>17</v>
      </c>
      <c r="Q2" s="27" t="s">
        <v>18</v>
      </c>
      <c r="R2" s="27" t="s">
        <v>19</v>
      </c>
      <c r="S2" s="27" t="s">
        <v>20</v>
      </c>
      <c r="T2" s="27" t="s">
        <v>21</v>
      </c>
      <c r="U2" s="27" t="s">
        <v>64</v>
      </c>
      <c r="V2" s="27" t="s">
        <v>65</v>
      </c>
      <c r="W2" s="27" t="s">
        <v>24</v>
      </c>
      <c r="X2" s="27" t="s">
        <v>66</v>
      </c>
      <c r="Y2" s="27" t="s">
        <v>26</v>
      </c>
      <c r="Z2" s="27" t="s">
        <v>67</v>
      </c>
      <c r="AA2" s="27" t="s">
        <v>28</v>
      </c>
      <c r="AB2" s="27" t="s">
        <v>29</v>
      </c>
    </row>
    <row r="3" spans="1:28">
      <c r="A3" s="44" t="s">
        <v>68</v>
      </c>
      <c r="B3" s="56" t="s">
        <v>69</v>
      </c>
      <c r="C3" s="30">
        <f>D3+E3+F3+G3+H3+I3+J3+K3+L3+M3+N3+O3+P3+Q3+R3+S3+T3+U3+V3+W3+X3+Y3+Z3+AA3+AB3</f>
        <v>0</v>
      </c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>
      <c r="A4" s="57"/>
      <c r="B4" s="58" t="s">
        <v>70</v>
      </c>
      <c r="C4" s="30">
        <f>D4+E4+F4+G4+H4+I4+J4+K4+L4+M4+N4+O4+P4+Q4+R4+S4+T4+U4+V4+W4+X4+Y4+Z4+AA4+AB4</f>
        <v>0</v>
      </c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>
      <c r="A5" s="43" t="s">
        <v>71</v>
      </c>
      <c r="B5" s="56" t="s">
        <v>69</v>
      </c>
      <c r="C5" s="30">
        <f>D5+E5+F5+G5+H5+I5+J5+K5+L5+M5+N5+O5+P5+Q5+R5+S5+T5+U5+V5+W5+X5+Y5+Z5+AA5+AB5</f>
        <v>0</v>
      </c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>
      <c r="A6" s="49"/>
      <c r="B6" s="59" t="s">
        <v>70</v>
      </c>
      <c r="C6" s="35">
        <f>D6+E6+F6+G6+H6+I6+J6+K6+L6+M6+N6+O6+P6+Q6+R6+S6+T6+U6+V6+W6+X6+Y6+Z6+AA6+AB6</f>
        <v>0</v>
      </c>
      <c r="D6" s="36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ht="15.75" spans="1:29">
      <c r="A7" s="63"/>
      <c r="B7" s="63" t="s">
        <v>34</v>
      </c>
      <c r="C7" s="63">
        <f t="shared" ref="C7:AB7" si="0">C3+C4+C5+C6</f>
        <v>0</v>
      </c>
      <c r="D7" s="63">
        <f t="shared" si="0"/>
        <v>0</v>
      </c>
      <c r="E7" s="32">
        <f t="shared" si="0"/>
        <v>0</v>
      </c>
      <c r="F7" s="32">
        <f t="shared" si="0"/>
        <v>0</v>
      </c>
      <c r="G7" s="32">
        <f t="shared" si="0"/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32">
        <f t="shared" si="0"/>
        <v>0</v>
      </c>
      <c r="Q7" s="32">
        <f t="shared" si="0"/>
        <v>0</v>
      </c>
      <c r="R7" s="32">
        <f t="shared" si="0"/>
        <v>0</v>
      </c>
      <c r="S7" s="32">
        <f t="shared" si="0"/>
        <v>0</v>
      </c>
      <c r="T7" s="32">
        <f t="shared" si="0"/>
        <v>0</v>
      </c>
      <c r="U7" s="32">
        <f t="shared" si="0"/>
        <v>0</v>
      </c>
      <c r="V7" s="32">
        <f t="shared" si="0"/>
        <v>0</v>
      </c>
      <c r="W7" s="32">
        <f t="shared" si="0"/>
        <v>0</v>
      </c>
      <c r="X7" s="32">
        <f t="shared" si="0"/>
        <v>0</v>
      </c>
      <c r="Y7" s="32">
        <f t="shared" si="0"/>
        <v>0</v>
      </c>
      <c r="Z7" s="32">
        <f t="shared" si="0"/>
        <v>0</v>
      </c>
      <c r="AA7" s="32">
        <f t="shared" si="0"/>
        <v>0</v>
      </c>
      <c r="AB7" s="32">
        <f t="shared" si="0"/>
        <v>0</v>
      </c>
      <c r="AC7">
        <f>D7+E7+F7+G7+H7+I7+J7+K7+L7+M7+N7+O7+P7+Q7+R7+S7+T7+U7+V7+W7+X7+Y7+Z7+AA7+AB7</f>
        <v>0</v>
      </c>
    </row>
    <row r="8" spans="1:5">
      <c r="A8" s="14" t="s">
        <v>54</v>
      </c>
      <c r="B8" s="14"/>
      <c r="C8" s="15"/>
      <c r="D8" s="16"/>
      <c r="E8" s="64"/>
    </row>
    <row r="9" customHeight="1" spans="1:5">
      <c r="A9" s="17" t="s">
        <v>55</v>
      </c>
      <c r="B9" s="17"/>
      <c r="C9" s="18" t="s">
        <v>56</v>
      </c>
      <c r="D9" s="18" t="s">
        <v>57</v>
      </c>
      <c r="E9" s="18"/>
    </row>
    <row r="10" spans="1:5">
      <c r="A10" s="19"/>
      <c r="B10" s="19"/>
      <c r="C10" s="19"/>
      <c r="D10" s="19"/>
      <c r="E10" s="19"/>
    </row>
    <row r="11" spans="1:5">
      <c r="A11" s="20" t="s">
        <v>58</v>
      </c>
      <c r="B11" s="20"/>
      <c r="C11" s="21"/>
      <c r="D11" s="21"/>
      <c r="E11" s="65"/>
    </row>
    <row r="12" customHeight="1" spans="1:5">
      <c r="A12" s="17" t="s">
        <v>59</v>
      </c>
      <c r="B12" s="17"/>
      <c r="C12" s="18" t="s">
        <v>56</v>
      </c>
      <c r="D12" s="18" t="s">
        <v>57</v>
      </c>
      <c r="E12" s="18"/>
    </row>
  </sheetData>
  <mergeCells count="7">
    <mergeCell ref="A1:D1"/>
    <mergeCell ref="A2:B2"/>
    <mergeCell ref="A8:B8"/>
    <mergeCell ref="A9:B9"/>
    <mergeCell ref="A12:B12"/>
    <mergeCell ref="A3:A4"/>
    <mergeCell ref="A5:A6"/>
  </mergeCells>
  <pageMargins left="0.700000047683716" right="0.700000047683716" top="0.75" bottom="0.75" header="0.300000011920929" footer="0.3000000119209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workbookViewId="0">
      <selection activeCell="A1" sqref="A1:C1"/>
    </sheetView>
  </sheetViews>
  <sheetFormatPr defaultColWidth="9.14285714285714" defaultRowHeight="15"/>
  <cols>
    <col min="1" max="1" width="19.4285714285714" customWidth="1"/>
    <col min="2" max="2" width="16.1428571428571" customWidth="1"/>
    <col min="3" max="3" width="12.7142857142857" customWidth="1"/>
    <col min="4" max="4" width="5.71428571428571" customWidth="1"/>
    <col min="5" max="5" width="5.42857142857143" customWidth="1"/>
    <col min="6" max="6" width="5.14285714285714" customWidth="1"/>
    <col min="7" max="7" width="5" customWidth="1"/>
    <col min="8" max="8" width="5.85714285714286" customWidth="1"/>
    <col min="9" max="9" width="6" customWidth="1"/>
    <col min="13" max="13" width="6.85714285714286" customWidth="1"/>
    <col min="24" max="24" width="12.4285714285714" customWidth="1"/>
  </cols>
  <sheetData>
    <row r="1" ht="42" customHeight="1" spans="1:3">
      <c r="A1" s="24" t="s">
        <v>72</v>
      </c>
      <c r="B1" s="54"/>
      <c r="C1" s="25"/>
    </row>
    <row r="2" ht="32.25" customHeight="1" spans="1:28">
      <c r="A2" s="24" t="s">
        <v>61</v>
      </c>
      <c r="B2" s="25"/>
      <c r="C2" s="55" t="s">
        <v>4</v>
      </c>
      <c r="D2" s="27" t="s">
        <v>5</v>
      </c>
      <c r="E2" s="27" t="s">
        <v>7</v>
      </c>
      <c r="F2" s="27" t="s">
        <v>6</v>
      </c>
      <c r="G2" s="27" t="s">
        <v>8</v>
      </c>
      <c r="H2" s="27" t="s">
        <v>62</v>
      </c>
      <c r="I2" s="27" t="s">
        <v>10</v>
      </c>
      <c r="J2" s="27" t="s">
        <v>11</v>
      </c>
      <c r="K2" s="27" t="s">
        <v>12</v>
      </c>
      <c r="L2" s="27" t="s">
        <v>63</v>
      </c>
      <c r="M2" s="27" t="s">
        <v>14</v>
      </c>
      <c r="N2" s="27" t="s">
        <v>15</v>
      </c>
      <c r="O2" s="27" t="s">
        <v>16</v>
      </c>
      <c r="P2" s="27" t="s">
        <v>17</v>
      </c>
      <c r="Q2" s="27" t="s">
        <v>18</v>
      </c>
      <c r="R2" s="27" t="s">
        <v>19</v>
      </c>
      <c r="S2" s="27" t="s">
        <v>20</v>
      </c>
      <c r="T2" s="27" t="s">
        <v>21</v>
      </c>
      <c r="U2" s="27" t="s">
        <v>64</v>
      </c>
      <c r="V2" s="27" t="s">
        <v>65</v>
      </c>
      <c r="W2" s="27" t="s">
        <v>24</v>
      </c>
      <c r="X2" s="27" t="s">
        <v>66</v>
      </c>
      <c r="Y2" s="27" t="s">
        <v>26</v>
      </c>
      <c r="Z2" s="27" t="s">
        <v>67</v>
      </c>
      <c r="AA2" s="27" t="s">
        <v>28</v>
      </c>
      <c r="AB2" s="27" t="s">
        <v>29</v>
      </c>
    </row>
    <row r="3" spans="1:28">
      <c r="A3" s="44" t="s">
        <v>68</v>
      </c>
      <c r="B3" s="56" t="s">
        <v>69</v>
      </c>
      <c r="C3" s="30"/>
      <c r="D3" s="32"/>
      <c r="E3" s="32"/>
      <c r="F3" s="32"/>
      <c r="G3" s="32"/>
      <c r="H3" s="32"/>
      <c r="I3" s="32"/>
      <c r="J3" s="32"/>
      <c r="K3" s="32"/>
      <c r="L3" s="32">
        <v>0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>
      <c r="A4" s="57"/>
      <c r="B4" s="58" t="s">
        <v>70</v>
      </c>
      <c r="C4" s="30"/>
      <c r="D4" s="32"/>
      <c r="E4" s="32"/>
      <c r="F4" s="32"/>
      <c r="G4" s="32"/>
      <c r="H4" s="32"/>
      <c r="I4" s="32"/>
      <c r="J4" s="32"/>
      <c r="K4" s="32"/>
      <c r="L4" s="32">
        <v>0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>
      <c r="A5" s="43" t="s">
        <v>71</v>
      </c>
      <c r="B5" s="56" t="s">
        <v>69</v>
      </c>
      <c r="C5" s="30"/>
      <c r="D5" s="32"/>
      <c r="E5" s="32"/>
      <c r="F5" s="32"/>
      <c r="G5" s="32"/>
      <c r="H5" s="32"/>
      <c r="I5" s="32"/>
      <c r="J5" s="32"/>
      <c r="K5" s="32"/>
      <c r="L5" s="32">
        <v>0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>
      <c r="A6" s="49"/>
      <c r="B6" s="59" t="s">
        <v>70</v>
      </c>
      <c r="C6" s="60"/>
      <c r="D6" s="32"/>
      <c r="E6" s="32"/>
      <c r="F6" s="32"/>
      <c r="G6" s="32"/>
      <c r="H6" s="32"/>
      <c r="I6" s="32"/>
      <c r="J6" s="32"/>
      <c r="K6" s="32"/>
      <c r="L6" s="32">
        <v>0</v>
      </c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>
      <c r="A7" s="32"/>
      <c r="B7" s="32" t="s">
        <v>34</v>
      </c>
      <c r="C7" s="32">
        <f t="shared" ref="C7:AB7" si="0">C3+C4+C5+C6</f>
        <v>0</v>
      </c>
      <c r="D7" s="32">
        <f t="shared" si="0"/>
        <v>0</v>
      </c>
      <c r="E7" s="32">
        <f t="shared" si="0"/>
        <v>0</v>
      </c>
      <c r="F7" s="32">
        <f t="shared" si="0"/>
        <v>0</v>
      </c>
      <c r="G7" s="32">
        <f t="shared" si="0"/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32">
        <f t="shared" si="0"/>
        <v>0</v>
      </c>
      <c r="Q7" s="32">
        <f t="shared" si="0"/>
        <v>0</v>
      </c>
      <c r="R7" s="32">
        <f t="shared" si="0"/>
        <v>0</v>
      </c>
      <c r="S7" s="32">
        <f t="shared" si="0"/>
        <v>0</v>
      </c>
      <c r="T7" s="32">
        <f t="shared" si="0"/>
        <v>0</v>
      </c>
      <c r="U7" s="32">
        <f t="shared" si="0"/>
        <v>0</v>
      </c>
      <c r="V7" s="32">
        <f t="shared" si="0"/>
        <v>0</v>
      </c>
      <c r="W7" s="32">
        <f t="shared" si="0"/>
        <v>0</v>
      </c>
      <c r="X7" s="32">
        <f t="shared" si="0"/>
        <v>0</v>
      </c>
      <c r="Y7" s="32">
        <f t="shared" si="0"/>
        <v>0</v>
      </c>
      <c r="Z7" s="32">
        <f t="shared" si="0"/>
        <v>0</v>
      </c>
      <c r="AA7" s="32">
        <f t="shared" si="0"/>
        <v>0</v>
      </c>
      <c r="AB7" s="32">
        <f t="shared" si="0"/>
        <v>0</v>
      </c>
      <c r="AC7" s="37">
        <f>D7+E7+F7+G7+H7+I7+J7+K7+L7+M7+N7+O7+P7+Q7+R7+S7+T7+U7+V7+W7+X7+Y7+Z7+AA7+AB7</f>
        <v>0</v>
      </c>
    </row>
    <row r="8" spans="1:3">
      <c r="A8" s="14" t="s">
        <v>54</v>
      </c>
      <c r="B8" s="14"/>
      <c r="C8" s="15"/>
    </row>
    <row r="9" spans="1:3">
      <c r="A9" s="17" t="s">
        <v>55</v>
      </c>
      <c r="B9" s="17"/>
      <c r="C9" s="18" t="s">
        <v>56</v>
      </c>
    </row>
    <row r="10" spans="1:3">
      <c r="A10" s="19"/>
      <c r="B10" s="19"/>
      <c r="C10" s="19"/>
    </row>
    <row r="11" spans="1:3">
      <c r="A11" s="20" t="s">
        <v>58</v>
      </c>
      <c r="B11" s="20"/>
      <c r="C11" s="21"/>
    </row>
    <row r="12" spans="1:3">
      <c r="A12" s="17" t="s">
        <v>59</v>
      </c>
      <c r="B12" s="17"/>
      <c r="C12" s="18" t="s">
        <v>56</v>
      </c>
    </row>
  </sheetData>
  <mergeCells count="7">
    <mergeCell ref="A1:C1"/>
    <mergeCell ref="A2:B2"/>
    <mergeCell ref="A8:B8"/>
    <mergeCell ref="A9:B9"/>
    <mergeCell ref="A12:B12"/>
    <mergeCell ref="A3:A4"/>
    <mergeCell ref="A5:A6"/>
  </mergeCells>
  <pageMargins left="0.700000047683716" right="0.700000047683716" top="0.75" bottom="0.75" header="0.300000011920929" footer="0.30000001192092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0"/>
  <sheetViews>
    <sheetView workbookViewId="0">
      <selection activeCell="L7" sqref="L7"/>
    </sheetView>
  </sheetViews>
  <sheetFormatPr defaultColWidth="9.14285714285714" defaultRowHeight="15"/>
  <cols>
    <col min="1" max="1" width="24.8571428571429" style="19" customWidth="1"/>
    <col min="2" max="2" width="15.5714285714286" style="19" customWidth="1"/>
    <col min="3" max="3" width="13.5714285714286" style="19" customWidth="1"/>
    <col min="4" max="4" width="5.57142857142857" style="19" customWidth="1"/>
    <col min="5" max="5" width="5.71428571428571" style="19" customWidth="1"/>
    <col min="6" max="6" width="5.57142857142857" style="19" customWidth="1"/>
    <col min="7" max="7" width="5.71428571428571" style="19" customWidth="1"/>
    <col min="8" max="9" width="6.28571428571429" style="19" customWidth="1"/>
    <col min="10" max="10" width="9.57142857142857" style="19" customWidth="1"/>
    <col min="11" max="12" width="9.85714285714286" style="19" customWidth="1"/>
    <col min="13" max="13" width="6.71428571428571" style="19" customWidth="1"/>
    <col min="14" max="14" width="12" style="19" customWidth="1"/>
    <col min="15" max="15" width="11.7142857142857" style="19" customWidth="1"/>
    <col min="16" max="16" width="12.4285714285714" style="19" customWidth="1"/>
    <col min="17" max="17" width="9.57142857142857" style="19" customWidth="1"/>
    <col min="18" max="18" width="11.8571428571429" style="19" customWidth="1"/>
    <col min="19" max="19" width="13.5714285714286" style="19" customWidth="1"/>
    <col min="20" max="20" width="10.7142857142857" style="19" customWidth="1"/>
    <col min="21" max="21" width="12.1428571428571" style="19" customWidth="1"/>
    <col min="22" max="22" width="13.7142857142857" style="19" customWidth="1"/>
    <col min="23" max="23" width="6.71428571428571" style="19" customWidth="1"/>
    <col min="24" max="16384" width="9.14285714285714" style="19" customWidth="1"/>
  </cols>
  <sheetData>
    <row r="1" ht="39.75" customHeight="1" spans="1:23">
      <c r="A1" s="39" t="s">
        <v>73</v>
      </c>
      <c r="B1" s="40"/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ht="30" customHeight="1" spans="1:28">
      <c r="A2" s="24" t="s">
        <v>61</v>
      </c>
      <c r="B2" s="25"/>
      <c r="C2" s="24" t="s">
        <v>4</v>
      </c>
      <c r="D2" s="27" t="s">
        <v>5</v>
      </c>
      <c r="E2" s="27" t="s">
        <v>7</v>
      </c>
      <c r="F2" s="27" t="s">
        <v>6</v>
      </c>
      <c r="G2" s="27" t="s">
        <v>8</v>
      </c>
      <c r="H2" s="27" t="s">
        <v>62</v>
      </c>
      <c r="I2" s="27" t="s">
        <v>10</v>
      </c>
      <c r="J2" s="27" t="s">
        <v>11</v>
      </c>
      <c r="K2" s="27" t="s">
        <v>12</v>
      </c>
      <c r="L2" s="27" t="s">
        <v>74</v>
      </c>
      <c r="M2" s="27" t="s">
        <v>14</v>
      </c>
      <c r="N2" s="27" t="s">
        <v>15</v>
      </c>
      <c r="O2" s="27" t="s">
        <v>16</v>
      </c>
      <c r="P2" s="27" t="s">
        <v>17</v>
      </c>
      <c r="Q2" s="27" t="s">
        <v>18</v>
      </c>
      <c r="R2" s="27" t="s">
        <v>19</v>
      </c>
      <c r="S2" s="27" t="s">
        <v>20</v>
      </c>
      <c r="T2" s="27" t="s">
        <v>21</v>
      </c>
      <c r="U2" s="27" t="s">
        <v>64</v>
      </c>
      <c r="V2" s="27" t="s">
        <v>65</v>
      </c>
      <c r="W2" s="27" t="s">
        <v>24</v>
      </c>
      <c r="X2" s="27" t="s">
        <v>66</v>
      </c>
      <c r="Y2" s="27" t="s">
        <v>26</v>
      </c>
      <c r="Z2" s="27" t="s">
        <v>67</v>
      </c>
      <c r="AA2" s="27" t="s">
        <v>28</v>
      </c>
      <c r="AB2" s="27" t="s">
        <v>29</v>
      </c>
    </row>
    <row r="3" spans="1:28">
      <c r="A3" s="43" t="s">
        <v>75</v>
      </c>
      <c r="B3" s="44" t="s">
        <v>76</v>
      </c>
      <c r="C3" s="45"/>
      <c r="D3" s="46"/>
      <c r="E3" s="47"/>
      <c r="F3" s="47"/>
      <c r="G3" s="48"/>
      <c r="H3" s="47"/>
      <c r="I3" s="47"/>
      <c r="J3" s="48"/>
      <c r="K3" s="47"/>
      <c r="L3" s="47"/>
      <c r="M3" s="48"/>
      <c r="N3" s="47"/>
      <c r="O3" s="47"/>
      <c r="P3" s="48"/>
      <c r="Q3" s="47"/>
      <c r="R3" s="47"/>
      <c r="S3" s="48"/>
      <c r="T3" s="47"/>
      <c r="U3" s="47"/>
      <c r="V3" s="48"/>
      <c r="W3" s="48"/>
      <c r="X3" s="52"/>
      <c r="Y3" s="52"/>
      <c r="Z3" s="52"/>
      <c r="AA3" s="52"/>
      <c r="AB3" s="52"/>
    </row>
    <row r="4" spans="1:28">
      <c r="A4" s="49"/>
      <c r="B4" s="43" t="s">
        <v>70</v>
      </c>
      <c r="C4" s="50"/>
      <c r="D4" s="51"/>
      <c r="E4" s="47"/>
      <c r="F4" s="47"/>
      <c r="G4" s="48"/>
      <c r="H4" s="47"/>
      <c r="I4" s="47"/>
      <c r="J4" s="48"/>
      <c r="K4" s="47"/>
      <c r="L4" s="47">
        <v>228</v>
      </c>
      <c r="M4" s="48"/>
      <c r="N4" s="47"/>
      <c r="O4" s="47"/>
      <c r="P4" s="48"/>
      <c r="Q4" s="47"/>
      <c r="R4" s="47"/>
      <c r="S4" s="48"/>
      <c r="T4" s="47"/>
      <c r="U4" s="47"/>
      <c r="V4" s="48"/>
      <c r="W4" s="48"/>
      <c r="X4" s="52"/>
      <c r="Y4" s="52"/>
      <c r="Z4" s="52"/>
      <c r="AA4" s="52"/>
      <c r="AB4" s="52"/>
    </row>
    <row r="5" spans="1:29">
      <c r="A5" s="52"/>
      <c r="B5" s="52" t="s">
        <v>34</v>
      </c>
      <c r="C5" s="52">
        <f t="shared" ref="C5:AB5" si="0">C3+C4</f>
        <v>0</v>
      </c>
      <c r="D5" s="52">
        <f t="shared" si="0"/>
        <v>0</v>
      </c>
      <c r="E5" s="52">
        <f t="shared" si="0"/>
        <v>0</v>
      </c>
      <c r="F5" s="52">
        <f t="shared" si="0"/>
        <v>0</v>
      </c>
      <c r="G5" s="52">
        <f t="shared" si="0"/>
        <v>0</v>
      </c>
      <c r="H5" s="52">
        <f t="shared" si="0"/>
        <v>0</v>
      </c>
      <c r="I5" s="52">
        <f t="shared" si="0"/>
        <v>0</v>
      </c>
      <c r="J5" s="52">
        <f t="shared" si="0"/>
        <v>0</v>
      </c>
      <c r="K5" s="52">
        <f t="shared" si="0"/>
        <v>0</v>
      </c>
      <c r="L5" s="52">
        <f t="shared" si="0"/>
        <v>228</v>
      </c>
      <c r="M5" s="52">
        <f t="shared" si="0"/>
        <v>0</v>
      </c>
      <c r="N5" s="52">
        <f t="shared" si="0"/>
        <v>0</v>
      </c>
      <c r="O5" s="52">
        <f t="shared" si="0"/>
        <v>0</v>
      </c>
      <c r="P5" s="52">
        <f t="shared" si="0"/>
        <v>0</v>
      </c>
      <c r="Q5" s="52">
        <f t="shared" si="0"/>
        <v>0</v>
      </c>
      <c r="R5" s="52">
        <f t="shared" si="0"/>
        <v>0</v>
      </c>
      <c r="S5" s="52">
        <f t="shared" si="0"/>
        <v>0</v>
      </c>
      <c r="T5" s="52">
        <f t="shared" si="0"/>
        <v>0</v>
      </c>
      <c r="U5" s="52">
        <f t="shared" si="0"/>
        <v>0</v>
      </c>
      <c r="V5" s="52">
        <f t="shared" si="0"/>
        <v>0</v>
      </c>
      <c r="W5" s="52">
        <f t="shared" si="0"/>
        <v>0</v>
      </c>
      <c r="X5" s="52">
        <f t="shared" si="0"/>
        <v>0</v>
      </c>
      <c r="Y5" s="52">
        <f t="shared" si="0"/>
        <v>0</v>
      </c>
      <c r="Z5" s="52">
        <f t="shared" si="0"/>
        <v>0</v>
      </c>
      <c r="AA5" s="52">
        <f t="shared" si="0"/>
        <v>0</v>
      </c>
      <c r="AB5" s="52">
        <f t="shared" si="0"/>
        <v>0</v>
      </c>
      <c r="AC5" s="19">
        <f>D5+E5+F5+G5+H5+I5+J5+K5+L5+M5+N5+O5+P5+Q5+R5+S5+T5+U5+V5+W5+X5+Y5+Z5+AA5+AB5</f>
        <v>228</v>
      </c>
    </row>
    <row r="6" spans="1:23">
      <c r="A6" s="14" t="s">
        <v>54</v>
      </c>
      <c r="B6" s="14"/>
      <c r="C6" s="15"/>
      <c r="D6" s="16"/>
      <c r="W6" s="53"/>
    </row>
    <row r="7" ht="60" spans="1:4">
      <c r="A7" s="17" t="s">
        <v>55</v>
      </c>
      <c r="B7" s="17"/>
      <c r="C7" s="18" t="s">
        <v>56</v>
      </c>
      <c r="D7" s="18" t="s">
        <v>57</v>
      </c>
    </row>
    <row r="9" spans="1:4">
      <c r="A9" s="20" t="s">
        <v>58</v>
      </c>
      <c r="B9" s="20"/>
      <c r="C9" s="21"/>
      <c r="D9" s="21"/>
    </row>
    <row r="10" ht="60" spans="1:4">
      <c r="A10" s="17" t="s">
        <v>59</v>
      </c>
      <c r="B10" s="17"/>
      <c r="C10" s="18" t="s">
        <v>56</v>
      </c>
      <c r="D10" s="18" t="s">
        <v>57</v>
      </c>
    </row>
  </sheetData>
  <mergeCells count="6">
    <mergeCell ref="A1:D1"/>
    <mergeCell ref="A2:B2"/>
    <mergeCell ref="A6:B6"/>
    <mergeCell ref="A7:B7"/>
    <mergeCell ref="A10:B10"/>
    <mergeCell ref="A3:A4"/>
  </mergeCells>
  <pageMargins left="0.700000047683716" right="0.700000047683716" top="0.75" bottom="0.75" header="0.300000011920929" footer="0.30000001192092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L10" sqref="L10"/>
    </sheetView>
  </sheetViews>
  <sheetFormatPr defaultColWidth="9.14285714285714" defaultRowHeight="15"/>
  <cols>
    <col min="1" max="1" width="14.5714285714286" customWidth="1"/>
    <col min="2" max="2" width="15" customWidth="1"/>
    <col min="3" max="3" width="13.1428571428571" customWidth="1"/>
    <col min="4" max="4" width="5.57142857142857" customWidth="1"/>
    <col min="5" max="5" width="6" customWidth="1"/>
    <col min="6" max="6" width="5.71428571428571" customWidth="1"/>
    <col min="7" max="7" width="6" customWidth="1"/>
    <col min="8" max="8" width="6.42857142857143" customWidth="1"/>
    <col min="9" max="9" width="7.14285714285714" customWidth="1"/>
    <col min="13" max="13" width="6.71428571428571" customWidth="1"/>
    <col min="23" max="23" width="7.14285714285714" customWidth="1"/>
  </cols>
  <sheetData>
    <row r="1" s="23" customFormat="1" ht="40.5" customHeight="1" spans="1:4">
      <c r="A1" s="22" t="s">
        <v>77</v>
      </c>
      <c r="B1" s="22"/>
      <c r="C1" s="22"/>
      <c r="D1" s="22"/>
    </row>
    <row r="2" ht="30" customHeight="1" spans="1:28">
      <c r="A2" s="24" t="s">
        <v>61</v>
      </c>
      <c r="B2" s="25"/>
      <c r="C2" s="26" t="s">
        <v>4</v>
      </c>
      <c r="D2" s="27" t="s">
        <v>5</v>
      </c>
      <c r="E2" s="27" t="s">
        <v>7</v>
      </c>
      <c r="F2" s="27" t="s">
        <v>6</v>
      </c>
      <c r="G2" s="27" t="s">
        <v>8</v>
      </c>
      <c r="H2" s="27" t="s">
        <v>62</v>
      </c>
      <c r="I2" s="27" t="s">
        <v>10</v>
      </c>
      <c r="J2" s="27" t="s">
        <v>11</v>
      </c>
      <c r="K2" s="27" t="s">
        <v>12</v>
      </c>
      <c r="L2" s="27" t="s">
        <v>74</v>
      </c>
      <c r="M2" s="27" t="s">
        <v>14</v>
      </c>
      <c r="N2" s="27" t="s">
        <v>15</v>
      </c>
      <c r="O2" s="27" t="s">
        <v>16</v>
      </c>
      <c r="P2" s="27" t="s">
        <v>17</v>
      </c>
      <c r="Q2" s="27" t="s">
        <v>18</v>
      </c>
      <c r="R2" s="27" t="s">
        <v>19</v>
      </c>
      <c r="S2" s="27" t="s">
        <v>20</v>
      </c>
      <c r="T2" s="27" t="s">
        <v>21</v>
      </c>
      <c r="U2" s="27" t="s">
        <v>64</v>
      </c>
      <c r="V2" s="27" t="s">
        <v>65</v>
      </c>
      <c r="W2" s="27" t="s">
        <v>24</v>
      </c>
      <c r="X2" s="27" t="s">
        <v>66</v>
      </c>
      <c r="Y2" s="27" t="s">
        <v>26</v>
      </c>
      <c r="Z2" s="27" t="s">
        <v>67</v>
      </c>
      <c r="AA2" s="27" t="s">
        <v>28</v>
      </c>
      <c r="AB2" s="27" t="s">
        <v>29</v>
      </c>
    </row>
    <row r="3" spans="1:28">
      <c r="A3" s="34" t="s">
        <v>78</v>
      </c>
      <c r="B3" s="29" t="s">
        <v>79</v>
      </c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ht="15.75" customHeight="1" spans="1:28">
      <c r="A4" s="38"/>
      <c r="B4" s="34" t="s">
        <v>70</v>
      </c>
      <c r="C4" s="35"/>
      <c r="D4" s="36"/>
      <c r="E4" s="32"/>
      <c r="F4" s="32"/>
      <c r="G4" s="32"/>
      <c r="H4" s="32"/>
      <c r="I4" s="32"/>
      <c r="J4" s="32"/>
      <c r="K4" s="32"/>
      <c r="L4" s="32">
        <v>114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9">
      <c r="A5" s="32"/>
      <c r="B5" s="32" t="s">
        <v>34</v>
      </c>
      <c r="C5" s="32">
        <f t="shared" ref="C5:AB5" si="0">C3+C4</f>
        <v>0</v>
      </c>
      <c r="D5" s="32">
        <f t="shared" si="0"/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114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2">
        <f t="shared" si="0"/>
        <v>0</v>
      </c>
      <c r="Q5" s="32">
        <f t="shared" si="0"/>
        <v>0</v>
      </c>
      <c r="R5" s="32">
        <f t="shared" si="0"/>
        <v>0</v>
      </c>
      <c r="S5" s="32">
        <f t="shared" si="0"/>
        <v>0</v>
      </c>
      <c r="T5" s="32">
        <f t="shared" si="0"/>
        <v>0</v>
      </c>
      <c r="U5" s="32">
        <f t="shared" si="0"/>
        <v>0</v>
      </c>
      <c r="V5" s="32">
        <f t="shared" si="0"/>
        <v>0</v>
      </c>
      <c r="W5" s="32">
        <f t="shared" si="0"/>
        <v>0</v>
      </c>
      <c r="X5" s="32">
        <f t="shared" si="0"/>
        <v>0</v>
      </c>
      <c r="Y5" s="32">
        <f t="shared" si="0"/>
        <v>0</v>
      </c>
      <c r="Z5" s="32">
        <f t="shared" si="0"/>
        <v>0</v>
      </c>
      <c r="AA5" s="32">
        <f t="shared" si="0"/>
        <v>0</v>
      </c>
      <c r="AB5" s="32">
        <f t="shared" si="0"/>
        <v>0</v>
      </c>
      <c r="AC5" s="37">
        <f>D5+E5+F5+G5+H5+I5+J5+K5+L5+M5+N5+O5+P5+Q5+R5+S5+T5+U5+V5+W5+X5+Y5+Z5+AA5+AB5</f>
        <v>114</v>
      </c>
    </row>
    <row r="6" spans="1:4">
      <c r="A6" s="14" t="s">
        <v>54</v>
      </c>
      <c r="B6" s="14"/>
      <c r="C6" s="15"/>
      <c r="D6" s="16"/>
    </row>
    <row r="7" ht="60" spans="1:4">
      <c r="A7" s="17" t="s">
        <v>55</v>
      </c>
      <c r="B7" s="17"/>
      <c r="C7" s="18" t="s">
        <v>56</v>
      </c>
      <c r="D7" s="18" t="s">
        <v>57</v>
      </c>
    </row>
    <row r="8" spans="1:4">
      <c r="A8" s="19"/>
      <c r="B8" s="19"/>
      <c r="C8" s="19"/>
      <c r="D8" s="19"/>
    </row>
    <row r="9" spans="1:4">
      <c r="A9" s="20" t="s">
        <v>58</v>
      </c>
      <c r="B9" s="20"/>
      <c r="C9" s="21"/>
      <c r="D9" s="21"/>
    </row>
    <row r="10" ht="60" spans="1:4">
      <c r="A10" s="17" t="s">
        <v>59</v>
      </c>
      <c r="B10" s="17"/>
      <c r="C10" s="18" t="s">
        <v>56</v>
      </c>
      <c r="D10" s="18" t="s">
        <v>57</v>
      </c>
    </row>
  </sheetData>
  <mergeCells count="6">
    <mergeCell ref="A1:D1"/>
    <mergeCell ref="A2:B2"/>
    <mergeCell ref="A6:B6"/>
    <mergeCell ref="A7:B7"/>
    <mergeCell ref="A10:B10"/>
    <mergeCell ref="A3:A4"/>
  </mergeCells>
  <pageMargins left="0.700787365436554" right="0.700787365436554" top="0.751968502998352" bottom="0.751968502998352" header="0.300000011920929" footer="0.300000011920929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D12"/>
  <sheetViews>
    <sheetView tabSelected="1" workbookViewId="0">
      <selection activeCell="L9" sqref="L9"/>
    </sheetView>
  </sheetViews>
  <sheetFormatPr defaultColWidth="9.14285714285714" defaultRowHeight="15"/>
  <sheetData>
    <row r="3" ht="15.75" spans="1:30">
      <c r="A3" s="22" t="s">
        <v>80</v>
      </c>
      <c r="B3" s="22"/>
      <c r="C3" s="22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ht="60" spans="1:28">
      <c r="A4" s="24" t="s">
        <v>61</v>
      </c>
      <c r="B4" s="25"/>
      <c r="C4" s="26" t="s">
        <v>4</v>
      </c>
      <c r="D4" s="27" t="s">
        <v>5</v>
      </c>
      <c r="E4" s="27" t="s">
        <v>7</v>
      </c>
      <c r="F4" s="27" t="s">
        <v>6</v>
      </c>
      <c r="G4" s="27" t="s">
        <v>8</v>
      </c>
      <c r="H4" s="27" t="s">
        <v>62</v>
      </c>
      <c r="I4" s="27" t="s">
        <v>10</v>
      </c>
      <c r="J4" s="27" t="s">
        <v>11</v>
      </c>
      <c r="K4" s="27" t="s">
        <v>12</v>
      </c>
      <c r="L4" s="27" t="s">
        <v>74</v>
      </c>
      <c r="M4" s="27" t="s">
        <v>14</v>
      </c>
      <c r="N4" s="27" t="s">
        <v>15</v>
      </c>
      <c r="O4" s="27" t="s">
        <v>16</v>
      </c>
      <c r="P4" s="27" t="s">
        <v>17</v>
      </c>
      <c r="Q4" s="27" t="s">
        <v>18</v>
      </c>
      <c r="R4" s="27" t="s">
        <v>19</v>
      </c>
      <c r="S4" s="27" t="s">
        <v>20</v>
      </c>
      <c r="T4" s="27" t="s">
        <v>21</v>
      </c>
      <c r="U4" s="27" t="s">
        <v>64</v>
      </c>
      <c r="V4" s="27" t="s">
        <v>65</v>
      </c>
      <c r="W4" s="27" t="s">
        <v>24</v>
      </c>
      <c r="X4" s="27" t="s">
        <v>66</v>
      </c>
      <c r="Y4" s="27" t="s">
        <v>26</v>
      </c>
      <c r="Z4" s="27" t="s">
        <v>67</v>
      </c>
      <c r="AA4" s="27" t="s">
        <v>28</v>
      </c>
      <c r="AB4" s="27" t="s">
        <v>29</v>
      </c>
    </row>
    <row r="5" customHeight="1" spans="1:28">
      <c r="A5" s="28" t="s">
        <v>81</v>
      </c>
      <c r="B5" s="29" t="s">
        <v>82</v>
      </c>
      <c r="C5" s="30"/>
      <c r="D5" s="31"/>
      <c r="E5" s="32"/>
      <c r="F5" s="32"/>
      <c r="G5" s="32"/>
      <c r="H5" s="32"/>
      <c r="I5" s="32"/>
      <c r="J5" s="32"/>
      <c r="K5" s="32"/>
      <c r="L5" s="32">
        <v>190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>
      <c r="A6" s="33"/>
      <c r="B6" s="34" t="s">
        <v>83</v>
      </c>
      <c r="C6" s="35"/>
      <c r="D6" s="36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>
      <c r="A7" s="32"/>
      <c r="B7" s="32" t="s">
        <v>34</v>
      </c>
      <c r="C7" s="32">
        <f t="shared" ref="C7:AB7" si="0">C5+C6</f>
        <v>0</v>
      </c>
      <c r="D7" s="32">
        <f t="shared" si="0"/>
        <v>0</v>
      </c>
      <c r="E7" s="32">
        <f t="shared" si="0"/>
        <v>0</v>
      </c>
      <c r="F7" s="32">
        <f t="shared" si="0"/>
        <v>0</v>
      </c>
      <c r="G7" s="32">
        <f t="shared" si="0"/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190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32">
        <f t="shared" si="0"/>
        <v>0</v>
      </c>
      <c r="Q7" s="32">
        <f t="shared" si="0"/>
        <v>0</v>
      </c>
      <c r="R7" s="32">
        <f t="shared" si="0"/>
        <v>0</v>
      </c>
      <c r="S7" s="32">
        <f t="shared" si="0"/>
        <v>0</v>
      </c>
      <c r="T7" s="32">
        <f t="shared" si="0"/>
        <v>0</v>
      </c>
      <c r="U7" s="32">
        <f t="shared" si="0"/>
        <v>0</v>
      </c>
      <c r="V7" s="32">
        <f t="shared" si="0"/>
        <v>0</v>
      </c>
      <c r="W7" s="32">
        <f t="shared" si="0"/>
        <v>0</v>
      </c>
      <c r="X7" s="32">
        <f t="shared" si="0"/>
        <v>0</v>
      </c>
      <c r="Y7" s="32">
        <f t="shared" si="0"/>
        <v>0</v>
      </c>
      <c r="Z7" s="32">
        <f t="shared" si="0"/>
        <v>0</v>
      </c>
      <c r="AA7" s="32">
        <f t="shared" si="0"/>
        <v>0</v>
      </c>
      <c r="AB7" s="32">
        <f t="shared" si="0"/>
        <v>0</v>
      </c>
      <c r="AC7" s="37">
        <f>D7+E7+F7+G7+H7+I7+J7+K7+L7+M7+N7+O7+P7+Q7+R7+S7+T7+U7+V7+W7+X7+Y7+Z7+AA7+AB7</f>
        <v>190</v>
      </c>
    </row>
    <row r="8" spans="1:4">
      <c r="A8" s="14" t="s">
        <v>54</v>
      </c>
      <c r="B8" s="14"/>
      <c r="C8" s="15"/>
      <c r="D8" s="16"/>
    </row>
    <row r="9" ht="36" spans="1:4">
      <c r="A9" s="17" t="s">
        <v>55</v>
      </c>
      <c r="B9" s="17"/>
      <c r="C9" s="18" t="s">
        <v>56</v>
      </c>
      <c r="D9" s="18" t="s">
        <v>57</v>
      </c>
    </row>
    <row r="10" spans="1:4">
      <c r="A10" s="19"/>
      <c r="B10" s="19"/>
      <c r="C10" s="19"/>
      <c r="D10" s="19"/>
    </row>
    <row r="11" spans="1:4">
      <c r="A11" s="20" t="s">
        <v>58</v>
      </c>
      <c r="B11" s="20"/>
      <c r="C11" s="21"/>
      <c r="D11" s="21"/>
    </row>
    <row r="12" ht="36" spans="1:4">
      <c r="A12" s="17" t="s">
        <v>59</v>
      </c>
      <c r="B12" s="17"/>
      <c r="C12" s="18" t="s">
        <v>56</v>
      </c>
      <c r="D12" s="18" t="s">
        <v>57</v>
      </c>
    </row>
  </sheetData>
  <mergeCells count="6">
    <mergeCell ref="A3:D3"/>
    <mergeCell ref="A4:B4"/>
    <mergeCell ref="A8:B8"/>
    <mergeCell ref="A9:B9"/>
    <mergeCell ref="A12:B12"/>
    <mergeCell ref="A5:A6"/>
  </mergeCells>
  <pageMargins left="0.700000047683716" right="0.700000047683716" top="0.75" bottom="0.75" header="0.300000011920929" footer="0.300000011920929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AC13"/>
  <sheetViews>
    <sheetView workbookViewId="0">
      <selection activeCell="A1" sqref="A1"/>
    </sheetView>
  </sheetViews>
  <sheetFormatPr defaultColWidth="9.14285714285714" defaultRowHeight="15"/>
  <cols>
    <col min="1" max="1" width="14.8571428571429" customWidth="1"/>
  </cols>
  <sheetData>
    <row r="4" ht="15.75" spans="1:29">
      <c r="A4" s="22" t="s">
        <v>84</v>
      </c>
      <c r="B4" s="22"/>
      <c r="C4" s="22"/>
      <c r="D4" s="22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ht="60" spans="1:28">
      <c r="A5" s="24" t="s">
        <v>61</v>
      </c>
      <c r="B5" s="25"/>
      <c r="C5" s="26" t="s">
        <v>4</v>
      </c>
      <c r="D5" s="27" t="s">
        <v>5</v>
      </c>
      <c r="E5" s="27" t="s">
        <v>7</v>
      </c>
      <c r="F5" s="27" t="s">
        <v>6</v>
      </c>
      <c r="G5" s="27" t="s">
        <v>8</v>
      </c>
      <c r="H5" s="27" t="s">
        <v>62</v>
      </c>
      <c r="I5" s="27" t="s">
        <v>10</v>
      </c>
      <c r="J5" s="27" t="s">
        <v>11</v>
      </c>
      <c r="K5" s="27" t="s">
        <v>12</v>
      </c>
      <c r="L5" s="27" t="s">
        <v>74</v>
      </c>
      <c r="M5" s="27" t="s">
        <v>14</v>
      </c>
      <c r="N5" s="27" t="s">
        <v>15</v>
      </c>
      <c r="O5" s="27" t="s">
        <v>16</v>
      </c>
      <c r="P5" s="27" t="s">
        <v>17</v>
      </c>
      <c r="Q5" s="27" t="s">
        <v>18</v>
      </c>
      <c r="R5" s="27" t="s">
        <v>19</v>
      </c>
      <c r="S5" s="27" t="s">
        <v>20</v>
      </c>
      <c r="T5" s="27" t="s">
        <v>21</v>
      </c>
      <c r="U5" s="27" t="s">
        <v>64</v>
      </c>
      <c r="V5" s="27" t="s">
        <v>65</v>
      </c>
      <c r="W5" s="27" t="s">
        <v>24</v>
      </c>
      <c r="X5" s="27" t="s">
        <v>66</v>
      </c>
      <c r="Y5" s="27" t="s">
        <v>26</v>
      </c>
      <c r="Z5" s="27" t="s">
        <v>67</v>
      </c>
      <c r="AA5" s="27" t="s">
        <v>28</v>
      </c>
      <c r="AB5" s="27" t="s">
        <v>29</v>
      </c>
    </row>
    <row r="6" spans="1:28">
      <c r="A6" s="28" t="s">
        <v>85</v>
      </c>
      <c r="B6" s="29" t="s">
        <v>82</v>
      </c>
      <c r="C6" s="30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ht="22.5" customHeight="1" spans="1:28">
      <c r="A7" s="33"/>
      <c r="B7" s="34" t="s">
        <v>83</v>
      </c>
      <c r="C7" s="35"/>
      <c r="D7" s="36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>
      <c r="A8" s="32"/>
      <c r="B8" s="32" t="s">
        <v>34</v>
      </c>
      <c r="C8" s="32">
        <f t="shared" ref="C8:AB8" si="0">C6+C7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 t="shared" si="0"/>
        <v>0</v>
      </c>
      <c r="Q8" s="32">
        <f t="shared" si="0"/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7">
        <f>D8+E8+F8+G8+H8+I8+J8+K8+L8+M8+N8+O8+P8+Q8+R8+S8+T8+U8+V8+W8+X8+Y8+Z8+AA8+AB8</f>
        <v>0</v>
      </c>
    </row>
    <row r="9" spans="1:4">
      <c r="A9" s="14" t="s">
        <v>54</v>
      </c>
      <c r="B9" s="14"/>
      <c r="C9" s="15"/>
      <c r="D9" s="16"/>
    </row>
    <row r="10" ht="36" spans="1:4">
      <c r="A10" s="17" t="s">
        <v>55</v>
      </c>
      <c r="B10" s="17"/>
      <c r="C10" s="18" t="s">
        <v>56</v>
      </c>
      <c r="D10" s="18" t="s">
        <v>57</v>
      </c>
    </row>
    <row r="11" spans="1:4">
      <c r="A11" s="19"/>
      <c r="B11" s="19"/>
      <c r="C11" s="19"/>
      <c r="D11" s="19"/>
    </row>
    <row r="12" spans="1:4">
      <c r="A12" s="20" t="s">
        <v>58</v>
      </c>
      <c r="B12" s="20"/>
      <c r="C12" s="21"/>
      <c r="D12" s="21"/>
    </row>
    <row r="13" ht="36" spans="1:4">
      <c r="A13" s="17" t="s">
        <v>59</v>
      </c>
      <c r="B13" s="17"/>
      <c r="C13" s="18" t="s">
        <v>56</v>
      </c>
      <c r="D13" s="18" t="s">
        <v>57</v>
      </c>
    </row>
  </sheetData>
  <mergeCells count="6">
    <mergeCell ref="A4:D4"/>
    <mergeCell ref="A5:B5"/>
    <mergeCell ref="A9:B9"/>
    <mergeCell ref="A10:B10"/>
    <mergeCell ref="A13:B13"/>
    <mergeCell ref="A6:A7"/>
  </mergeCells>
  <pageMargins left="0.700000047683716" right="0.700000047683716" top="0.75" bottom="0.75" header="0.300000011920929" footer="0.300000011920929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AC13"/>
  <sheetViews>
    <sheetView workbookViewId="0">
      <selection activeCell="A1" sqref="A1"/>
    </sheetView>
  </sheetViews>
  <sheetFormatPr defaultColWidth="9.14285714285714" defaultRowHeight="15"/>
  <cols>
    <col min="1" max="1" width="19" customWidth="1"/>
    <col min="4" max="5" width="5.57142857142857" customWidth="1"/>
    <col min="6" max="6" width="5" customWidth="1"/>
    <col min="7" max="7" width="5.14285714285714" customWidth="1"/>
    <col min="8" max="8" width="6.71428571428571" customWidth="1"/>
    <col min="9" max="9" width="6.57142857142857" customWidth="1"/>
    <col min="13" max="13" width="6.14285714285714" customWidth="1"/>
  </cols>
  <sheetData>
    <row r="4" ht="15.75" spans="1:29">
      <c r="A4" s="22" t="s">
        <v>86</v>
      </c>
      <c r="B4" s="22"/>
      <c r="C4" s="22"/>
      <c r="D4" s="22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ht="60" spans="1:28">
      <c r="A5" s="24" t="s">
        <v>61</v>
      </c>
      <c r="B5" s="25"/>
      <c r="C5" s="26" t="s">
        <v>4</v>
      </c>
      <c r="D5" s="27" t="s">
        <v>5</v>
      </c>
      <c r="E5" s="27" t="s">
        <v>7</v>
      </c>
      <c r="F5" s="27" t="s">
        <v>6</v>
      </c>
      <c r="G5" s="27" t="s">
        <v>8</v>
      </c>
      <c r="H5" s="27" t="s">
        <v>62</v>
      </c>
      <c r="I5" s="27" t="s">
        <v>10</v>
      </c>
      <c r="J5" s="27" t="s">
        <v>11</v>
      </c>
      <c r="K5" s="27" t="s">
        <v>12</v>
      </c>
      <c r="L5" s="27" t="s">
        <v>74</v>
      </c>
      <c r="M5" s="27" t="s">
        <v>14</v>
      </c>
      <c r="N5" s="27" t="s">
        <v>15</v>
      </c>
      <c r="O5" s="27" t="s">
        <v>16</v>
      </c>
      <c r="P5" s="27" t="s">
        <v>17</v>
      </c>
      <c r="Q5" s="27" t="s">
        <v>18</v>
      </c>
      <c r="R5" s="27" t="s">
        <v>19</v>
      </c>
      <c r="S5" s="27" t="s">
        <v>20</v>
      </c>
      <c r="T5" s="27" t="s">
        <v>21</v>
      </c>
      <c r="U5" s="27" t="s">
        <v>64</v>
      </c>
      <c r="V5" s="27" t="s">
        <v>65</v>
      </c>
      <c r="W5" s="27" t="s">
        <v>24</v>
      </c>
      <c r="X5" s="27" t="s">
        <v>66</v>
      </c>
      <c r="Y5" s="27" t="s">
        <v>26</v>
      </c>
      <c r="Z5" s="27" t="s">
        <v>67</v>
      </c>
      <c r="AA5" s="27" t="s">
        <v>28</v>
      </c>
      <c r="AB5" s="27" t="s">
        <v>29</v>
      </c>
    </row>
    <row r="6" spans="1:28">
      <c r="A6" s="28" t="s">
        <v>87</v>
      </c>
      <c r="B6" s="29" t="s">
        <v>82</v>
      </c>
      <c r="C6" s="30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>
      <c r="A7" s="33"/>
      <c r="B7" s="34" t="s">
        <v>83</v>
      </c>
      <c r="C7" s="35"/>
      <c r="D7" s="36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>
      <c r="A8" s="32"/>
      <c r="B8" s="32" t="s">
        <v>34</v>
      </c>
      <c r="C8" s="32">
        <f t="shared" ref="C8:AB8" si="0">C6+C7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 t="shared" si="0"/>
        <v>0</v>
      </c>
      <c r="Q8" s="32">
        <f t="shared" si="0"/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7">
        <f>D8+E8+F8+G8+H8+I8+J8+K8+L8+M8+N8+O8+P8+Q8+R8+S8+T8+U8+V8+W8+X8+Y8+Z8+AA8+AB8</f>
        <v>0</v>
      </c>
    </row>
    <row r="9" spans="1:4">
      <c r="A9" s="14" t="s">
        <v>54</v>
      </c>
      <c r="B9" s="14"/>
      <c r="C9" s="15"/>
      <c r="D9" s="16"/>
    </row>
    <row r="10" ht="60" spans="1:4">
      <c r="A10" s="17" t="s">
        <v>55</v>
      </c>
      <c r="B10" s="17"/>
      <c r="C10" s="18" t="s">
        <v>56</v>
      </c>
      <c r="D10" s="18" t="s">
        <v>57</v>
      </c>
    </row>
    <row r="11" spans="1:4">
      <c r="A11" s="19"/>
      <c r="B11" s="19"/>
      <c r="C11" s="19"/>
      <c r="D11" s="19"/>
    </row>
    <row r="12" spans="1:4">
      <c r="A12" s="20" t="s">
        <v>58</v>
      </c>
      <c r="B12" s="20"/>
      <c r="C12" s="21"/>
      <c r="D12" s="21"/>
    </row>
    <row r="13" ht="60" spans="1:4">
      <c r="A13" s="17" t="s">
        <v>59</v>
      </c>
      <c r="B13" s="17"/>
      <c r="C13" s="18" t="s">
        <v>56</v>
      </c>
      <c r="D13" s="18" t="s">
        <v>57</v>
      </c>
    </row>
  </sheetData>
  <mergeCells count="6">
    <mergeCell ref="A4:D4"/>
    <mergeCell ref="A5:B5"/>
    <mergeCell ref="A9:B9"/>
    <mergeCell ref="A10:B10"/>
    <mergeCell ref="A13:B13"/>
    <mergeCell ref="A6:A7"/>
  </mergeCells>
  <pageMargins left="0.700000047683716" right="0.700000047683716" top="0.75" bottom="0.75" header="0.300000011920929" footer="0.300000011920929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A1:D1"/>
    </sheetView>
  </sheetViews>
  <sheetFormatPr defaultColWidth="9.14285714285714" defaultRowHeight="15" outlineLevelCol="3"/>
  <cols>
    <col min="1" max="1" width="21.1428571428571" customWidth="1"/>
    <col min="2" max="2" width="17.4285714285714" customWidth="1"/>
    <col min="3" max="3" width="22.8571428571429" customWidth="1"/>
    <col min="4" max="4" width="18.1428571428571" customWidth="1"/>
    <col min="5" max="16384" width="9.14285714285714" customWidth="1"/>
  </cols>
  <sheetData>
    <row r="1" ht="66.75" customHeight="1" spans="1:4">
      <c r="A1" s="1" t="s">
        <v>88</v>
      </c>
      <c r="B1" s="1"/>
      <c r="C1" s="1"/>
      <c r="D1" s="1"/>
    </row>
    <row r="2" ht="30" customHeight="1" spans="1:4">
      <c r="A2" s="2" t="s">
        <v>61</v>
      </c>
      <c r="B2" s="3"/>
      <c r="C2" s="2" t="s">
        <v>89</v>
      </c>
      <c r="D2" s="2" t="s">
        <v>90</v>
      </c>
    </row>
    <row r="3" ht="28.15" customHeight="1" spans="1:4">
      <c r="A3" s="4" t="s">
        <v>91</v>
      </c>
      <c r="B3" s="5"/>
      <c r="C3" s="6"/>
      <c r="D3" s="7"/>
    </row>
    <row r="4" ht="27.75" customHeight="1" spans="1:4">
      <c r="A4" s="4" t="s">
        <v>92</v>
      </c>
      <c r="B4" s="5"/>
      <c r="C4" s="8"/>
      <c r="D4" s="9"/>
    </row>
    <row r="5" ht="35.25" customHeight="1" spans="1:4">
      <c r="A5" s="10" t="s">
        <v>93</v>
      </c>
      <c r="B5" s="11"/>
      <c r="C5" s="12"/>
      <c r="D5" s="13"/>
    </row>
    <row r="7" spans="1:4">
      <c r="A7" s="14" t="s">
        <v>54</v>
      </c>
      <c r="B7" s="14"/>
      <c r="C7" s="15"/>
      <c r="D7" s="16"/>
    </row>
    <row r="8" spans="1:4">
      <c r="A8" s="17" t="s">
        <v>55</v>
      </c>
      <c r="B8" s="17"/>
      <c r="C8" s="18" t="s">
        <v>56</v>
      </c>
      <c r="D8" s="18" t="s">
        <v>57</v>
      </c>
    </row>
    <row r="9" spans="1:4">
      <c r="A9" s="19"/>
      <c r="B9" s="19"/>
      <c r="C9" s="19"/>
      <c r="D9" s="19"/>
    </row>
    <row r="10" spans="1:4">
      <c r="A10" s="20" t="s">
        <v>58</v>
      </c>
      <c r="B10" s="20"/>
      <c r="C10" s="21"/>
      <c r="D10" s="21"/>
    </row>
    <row r="11" spans="1:4">
      <c r="A11" s="17" t="s">
        <v>59</v>
      </c>
      <c r="B11" s="17"/>
      <c r="C11" s="18" t="s">
        <v>56</v>
      </c>
      <c r="D11" s="18" t="s">
        <v>57</v>
      </c>
    </row>
  </sheetData>
  <mergeCells count="8">
    <mergeCell ref="A1:D1"/>
    <mergeCell ref="A2:B2"/>
    <mergeCell ref="A3:B3"/>
    <mergeCell ref="A4:B4"/>
    <mergeCell ref="A5:B5"/>
    <mergeCell ref="A7:B7"/>
    <mergeCell ref="A8:B8"/>
    <mergeCell ref="A11:B11"/>
  </mergeCells>
  <pageMargins left="0.700000047683716" right="0.700000047683716" top="0.75" bottom="0.75" header="0.300000011920929" footer="0.300000011920929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MyOffice-CoreFramework-Windows/29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ОВЗ</vt:lpstr>
      <vt:lpstr>дети-инвалиды</vt:lpstr>
      <vt:lpstr>надомники</vt:lpstr>
      <vt:lpstr>многодетные </vt:lpstr>
      <vt:lpstr>малоимущие </vt:lpstr>
      <vt:lpstr>началка</vt:lpstr>
      <vt:lpstr>мобилизованные</vt:lpstr>
      <vt:lpstr>контрактники</vt:lpstr>
      <vt:lpstr>Одежда_инвентарь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kitae</cp:lastModifiedBy>
  <dcterms:created xsi:type="dcterms:W3CDTF">2026-03-01T13:16:00Z</dcterms:created>
  <dcterms:modified xsi:type="dcterms:W3CDTF">2026-03-01T13:19:30Z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092EE3BF069D4040B00A271C66046303_12</vt:lpwstr>
  </property>
  <property fmtid="{D5CDD505-2E9C-101B-9397-08002B2CF9AE}" pid="3" name="KSOProductBuildVer">
    <vt:lpwstr>1049-12.2.0.23196</vt:lpwstr>
  </property>
</Properties>
</file>