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H100" i="1" s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G176" i="1"/>
  <c r="I176" i="1"/>
  <c r="J81" i="1"/>
  <c r="G195" i="1"/>
  <c r="I195" i="1"/>
  <c r="H62" i="1"/>
  <c r="H138" i="1"/>
  <c r="J138" i="1"/>
  <c r="H43" i="1"/>
  <c r="G100" i="1"/>
  <c r="I100" i="1"/>
  <c r="F43" i="1"/>
  <c r="G138" i="1"/>
  <c r="I138" i="1"/>
  <c r="H195" i="1"/>
  <c r="J195" i="1"/>
  <c r="H176" i="1"/>
  <c r="J176" i="1"/>
  <c r="H157" i="1"/>
  <c r="J157" i="1"/>
  <c r="G43" i="1"/>
  <c r="I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<sst xmlns="http://schemas.openxmlformats.org/spreadsheetml/2006/main" count="230" uniqueCount="63">
  <si>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</si>
  <si>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</si>
  <si>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</si>
  <si>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</si>
  <si>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</si>
  <si>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</si>
  <si>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</si>
  <si>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</si>
  <si>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</si>
  <si>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</si>
  <si>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</si>
  <si>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</si>
  <si>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</si>
  <si>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</si>
  <si>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</si>
  <si>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</si>
  <si>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</si>
  <si>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</si>
  <si>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</si>
  <si>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</si>
  <si>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</si>
  <si>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</si>
  <si>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</si>
  <si>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</si>
  <si>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</si>
  <si>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</si>
  <si>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</si>
  <si>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</si>
  <si>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</si>
  <si>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</si>
  <si>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</si>
  <si>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</si>
  <si>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</si>
  <si>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</si>
  <si>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</si>
  <si>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Большереченская СОШ</t>
  </si>
  <si>
    <t>директор</t>
  </si>
  <si>
    <t>Китаева О.И.</t>
  </si>
  <si>
    <t>плов с мясом</t>
  </si>
  <si>
    <t>хлеб пшеничный</t>
  </si>
  <si>
    <t>сок</t>
  </si>
  <si>
    <t>сыр порционно</t>
  </si>
  <si>
    <t>компот из сухофруктов</t>
  </si>
  <si>
    <t>гуляш</t>
  </si>
  <si>
    <t>какао со сгущёным молоком</t>
  </si>
  <si>
    <t>чай с сахаром</t>
  </si>
  <si>
    <t>котлета</t>
  </si>
  <si>
    <t>гречка отварная с соусом</t>
  </si>
  <si>
    <t>филе минтая тушёное</t>
  </si>
  <si>
    <t>макаронные изделия отварные с соусом</t>
  </si>
  <si>
    <t>тефтеля</t>
  </si>
  <si>
    <t>картофельное пюре с соусом</t>
  </si>
  <si>
    <t>компот из вишни</t>
  </si>
  <si>
    <t>компот из кураги</t>
  </si>
  <si>
    <t>рис отварной</t>
  </si>
  <si>
    <t>голень куриная отварная</t>
  </si>
  <si>
    <t>капуста тушеная с мясом</t>
  </si>
  <si>
    <t>картофельное пюре</t>
  </si>
  <si>
    <t>яблоко</t>
  </si>
  <si>
    <t xml:space="preserve">картофельное пюре </t>
  </si>
  <si>
    <t xml:space="preserve"> </t>
  </si>
  <si>
    <t>вафля</t>
  </si>
  <si>
    <t>макаронные изделя отварные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</si>
</sst>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45167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 t="s">
        <v>38</v>
      </c>
      <c r="F16" s="44">
        <v>300</v>
      </c>
      <c r="G16" s="44">
        <v>13</v>
      </c>
      <c r="H16" s="44">
        <v>8</v>
      </c>
      <c r="I16" s="44">
        <v>27</v>
      </c>
      <c r="J16" s="44">
        <v>365</v>
      </c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 t="s">
        <v>40</v>
      </c>
      <c r="F18" s="44">
        <v>200</v>
      </c>
      <c r="G18" s="44">
        <v>0.1</v>
      </c>
      <c r="H18" s="44">
        <v>0.13</v>
      </c>
      <c r="I18" s="44">
        <v>11</v>
      </c>
      <c r="J18" s="44">
        <v>59</v>
      </c>
      <c r="K18" s="45"/>
    </row>
    <row r="19" spans="1:11" ht="15" x14ac:dyDescent="0.25">
      <c r="A19" s="24"/>
      <c r="B19" s="16"/>
      <c r="C19" s="11"/>
      <c r="D19" s="7" t="s">
        <v>31</v>
      </c>
      <c r="E19" s="43" t="s">
        <v>39</v>
      </c>
      <c r="F19" s="44">
        <v>80</v>
      </c>
      <c r="G19" s="44">
        <v>8.9</v>
      </c>
      <c r="H19" s="44">
        <v>3.3</v>
      </c>
      <c r="I19" s="44">
        <v>47.6</v>
      </c>
      <c r="J19" s="44">
        <v>271</v>
      </c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 t="s">
        <v>58</v>
      </c>
      <c r="F21" s="44">
        <v>120</v>
      </c>
      <c r="G21" s="44">
        <v>0.4</v>
      </c>
      <c r="H21" s="44">
        <v>0.4</v>
      </c>
      <c r="I21" s="44">
        <v>9.8000000000000007</v>
      </c>
      <c r="J21" s="44">
        <v>55</v>
      </c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22.4</v>
      </c>
      <c r="H23" s="20">
        <f t="shared" si="1"/>
        <v>11.83</v>
      </c>
      <c r="I23" s="20">
        <f t="shared" si="1"/>
        <v>95.399999999999991</v>
      </c>
      <c r="J23" s="20">
        <f t="shared" si="1"/>
        <v>750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700</v>
      </c>
      <c r="G24" s="33">
        <f t="shared" ref="G24:J24" si="2">G13+G23</f>
        <v>22.4</v>
      </c>
      <c r="H24" s="33">
        <f t="shared" si="2"/>
        <v>11.83</v>
      </c>
      <c r="I24" s="33">
        <f t="shared" si="2"/>
        <v>95.399999999999991</v>
      </c>
      <c r="J24" s="33">
        <f t="shared" si="2"/>
        <v>750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 t="s">
        <v>43</v>
      </c>
      <c r="F35" s="44">
        <v>180</v>
      </c>
      <c r="G35" s="44">
        <v>17.5</v>
      </c>
      <c r="H35" s="44">
        <v>3.2</v>
      </c>
      <c r="I35" s="44">
        <v>5.9</v>
      </c>
      <c r="J35" s="44">
        <v>122</v>
      </c>
      <c r="K35" s="45"/>
    </row>
    <row r="36" spans="1:11" ht="15" x14ac:dyDescent="0.25">
      <c r="A36" s="15"/>
      <c r="B36" s="16"/>
      <c r="C36" s="11"/>
      <c r="D36" s="7" t="s">
        <v>29</v>
      </c>
      <c r="E36" s="43" t="s">
        <v>59</v>
      </c>
      <c r="F36" s="44">
        <v>200</v>
      </c>
      <c r="G36" s="44">
        <v>2.1</v>
      </c>
      <c r="H36" s="44">
        <v>0.8</v>
      </c>
      <c r="I36" s="44">
        <v>14.7</v>
      </c>
      <c r="J36" s="44">
        <v>75</v>
      </c>
      <c r="K36" s="45"/>
    </row>
    <row r="37" spans="1:11" ht="15" x14ac:dyDescent="0.25">
      <c r="A37" s="15"/>
      <c r="B37" s="16"/>
      <c r="C37" s="11"/>
      <c r="D37" s="7" t="s">
        <v>30</v>
      </c>
      <c r="E37" s="43" t="s">
        <v>44</v>
      </c>
      <c r="F37" s="44">
        <v>200</v>
      </c>
      <c r="G37" s="44">
        <v>8.1999999999999993</v>
      </c>
      <c r="H37" s="44">
        <v>7.5</v>
      </c>
      <c r="I37" s="44">
        <v>51.6</v>
      </c>
      <c r="J37" s="44">
        <v>321</v>
      </c>
      <c r="K37" s="45"/>
    </row>
    <row r="38" spans="1:11" ht="15" x14ac:dyDescent="0.25">
      <c r="A38" s="15"/>
      <c r="B38" s="16"/>
      <c r="C38" s="11"/>
      <c r="D38" s="7" t="s">
        <v>31</v>
      </c>
      <c r="E38" s="43" t="s">
        <v>39</v>
      </c>
      <c r="F38" s="44">
        <v>80</v>
      </c>
      <c r="G38" s="44">
        <v>8.9</v>
      </c>
      <c r="H38" s="44">
        <v>3.3</v>
      </c>
      <c r="I38" s="44">
        <v>47.6</v>
      </c>
      <c r="J38" s="44">
        <v>271</v>
      </c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 t="s">
        <v>41</v>
      </c>
      <c r="F40" s="44">
        <v>40</v>
      </c>
      <c r="G40" s="44">
        <v>25</v>
      </c>
      <c r="H40" s="44">
        <v>27</v>
      </c>
      <c r="I40" s="44">
        <v>0</v>
      </c>
      <c r="J40" s="44">
        <v>344</v>
      </c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7">SUM(G33:G41)</f>
        <v>61.7</v>
      </c>
      <c r="H42" s="20">
        <f t="shared" ref="H42" si="8">SUM(H33:H41)</f>
        <v>41.8</v>
      </c>
      <c r="I42" s="20">
        <f t="shared" ref="I42" si="9">SUM(I33:I41)</f>
        <v>119.80000000000001</v>
      </c>
      <c r="J42" s="20">
        <f t="shared" ref="J42" si="10">SUM(J33:J41)</f>
        <v>1133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700</v>
      </c>
      <c r="G43" s="33">
        <f t="shared" ref="G43" si="11">G32+G42</f>
        <v>61.7</v>
      </c>
      <c r="H43" s="33">
        <f t="shared" ref="H43" si="12">H32+H42</f>
        <v>41.8</v>
      </c>
      <c r="I43" s="33">
        <f t="shared" ref="I43" si="13">I32+I42</f>
        <v>119.80000000000001</v>
      </c>
      <c r="J43" s="33">
        <f t="shared" ref="J43" si="14">J32+J42</f>
        <v>1133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60</v>
      </c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 t="s">
        <v>46</v>
      </c>
      <c r="F54" s="44">
        <v>120</v>
      </c>
      <c r="G54" s="44">
        <v>10.1</v>
      </c>
      <c r="H54" s="44">
        <v>19.399999999999999</v>
      </c>
      <c r="I54" s="44">
        <v>3.3</v>
      </c>
      <c r="J54" s="44">
        <v>227.4</v>
      </c>
      <c r="K54" s="45"/>
    </row>
    <row r="55" spans="1:11" ht="15" x14ac:dyDescent="0.25">
      <c r="A55" s="24"/>
      <c r="B55" s="16"/>
      <c r="C55" s="11"/>
      <c r="D55" s="7" t="s">
        <v>29</v>
      </c>
      <c r="E55" s="43" t="s">
        <v>47</v>
      </c>
      <c r="F55" s="44">
        <v>260</v>
      </c>
      <c r="G55" s="44">
        <v>3.1</v>
      </c>
      <c r="H55" s="44">
        <v>1.7</v>
      </c>
      <c r="I55" s="44">
        <v>13.1</v>
      </c>
      <c r="J55" s="44">
        <v>80.3</v>
      </c>
      <c r="K55" s="45"/>
    </row>
    <row r="56" spans="1:11" ht="15" x14ac:dyDescent="0.25">
      <c r="A56" s="24"/>
      <c r="B56" s="16"/>
      <c r="C56" s="11"/>
      <c r="D56" s="7" t="s">
        <v>30</v>
      </c>
      <c r="E56" s="43" t="s">
        <v>53</v>
      </c>
      <c r="F56" s="44">
        <v>200</v>
      </c>
      <c r="G56" s="44">
        <v>0.6</v>
      </c>
      <c r="H56" s="44">
        <v>0</v>
      </c>
      <c r="I56" s="44">
        <v>9.6999999999999993</v>
      </c>
      <c r="J56" s="44">
        <v>38.9</v>
      </c>
      <c r="K56" s="45"/>
    </row>
    <row r="57" spans="1:11" ht="15" x14ac:dyDescent="0.25">
      <c r="A57" s="24"/>
      <c r="B57" s="16"/>
      <c r="C57" s="11"/>
      <c r="D57" s="7" t="s">
        <v>31</v>
      </c>
      <c r="E57" s="43" t="s">
        <v>39</v>
      </c>
      <c r="F57" s="44">
        <v>80</v>
      </c>
      <c r="G57" s="44">
        <v>8.9</v>
      </c>
      <c r="H57" s="44">
        <v>3.3</v>
      </c>
      <c r="I57" s="44">
        <v>47.6</v>
      </c>
      <c r="J57" s="44">
        <v>271</v>
      </c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 t="s">
        <v>61</v>
      </c>
      <c r="F59" s="44">
        <v>40</v>
      </c>
      <c r="G59" s="44">
        <v>1.2</v>
      </c>
      <c r="H59" s="44">
        <v>0.6</v>
      </c>
      <c r="I59" s="44">
        <v>1.5</v>
      </c>
      <c r="J59" s="44">
        <v>148</v>
      </c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19">SUM(G52:G60)</f>
        <v>23.9</v>
      </c>
      <c r="H61" s="20">
        <f t="shared" ref="H61" si="20">SUM(H52:H60)</f>
        <v>25</v>
      </c>
      <c r="I61" s="20">
        <f t="shared" ref="I61" si="21">SUM(I52:I60)</f>
        <v>75.2</v>
      </c>
      <c r="J61" s="20">
        <f t="shared" ref="J61" si="22">SUM(J52:J60)</f>
        <v>765.59999999999991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700</v>
      </c>
      <c r="G62" s="33">
        <f t="shared" ref="G62" si="23">G51+G61</f>
        <v>23.9</v>
      </c>
      <c r="H62" s="33">
        <f t="shared" ref="H62" si="24">H51+H61</f>
        <v>25</v>
      </c>
      <c r="I62" s="33">
        <f t="shared" ref="I62" si="25">I51+I61</f>
        <v>75.2</v>
      </c>
      <c r="J62" s="33">
        <f t="shared" ref="J62" si="26">J51+J61</f>
        <v>765.59999999999991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 t="s">
        <v>48</v>
      </c>
      <c r="F73" s="44">
        <v>190</v>
      </c>
      <c r="G73" s="44">
        <v>20</v>
      </c>
      <c r="H73" s="44">
        <v>1</v>
      </c>
      <c r="I73" s="44">
        <v>0</v>
      </c>
      <c r="J73" s="44">
        <v>124</v>
      </c>
      <c r="K73" s="45"/>
    </row>
    <row r="74" spans="1:11" ht="15" x14ac:dyDescent="0.25">
      <c r="A74" s="24"/>
      <c r="B74" s="16"/>
      <c r="C74" s="11"/>
      <c r="D74" s="7" t="s">
        <v>29</v>
      </c>
      <c r="E74" s="43" t="s">
        <v>49</v>
      </c>
      <c r="F74" s="44">
        <v>230</v>
      </c>
      <c r="G74" s="44">
        <v>3.6</v>
      </c>
      <c r="H74" s="44">
        <v>0.9</v>
      </c>
      <c r="I74" s="44">
        <v>23.6</v>
      </c>
      <c r="J74" s="44">
        <v>203</v>
      </c>
      <c r="K74" s="45"/>
    </row>
    <row r="75" spans="1:11" ht="15" x14ac:dyDescent="0.25">
      <c r="A75" s="24"/>
      <c r="B75" s="16"/>
      <c r="C75" s="11"/>
      <c r="D75" s="7" t="s">
        <v>30</v>
      </c>
      <c r="E75" s="43" t="s">
        <v>45</v>
      </c>
      <c r="F75" s="44">
        <v>200</v>
      </c>
      <c r="G75" s="44">
        <v>1</v>
      </c>
      <c r="H75" s="44">
        <v>0</v>
      </c>
      <c r="I75" s="44">
        <v>7</v>
      </c>
      <c r="J75" s="44">
        <v>195</v>
      </c>
      <c r="K75" s="45"/>
    </row>
    <row r="76" spans="1:11" ht="15" x14ac:dyDescent="0.25">
      <c r="A76" s="24"/>
      <c r="B76" s="16"/>
      <c r="C76" s="11"/>
      <c r="D76" s="7" t="s">
        <v>31</v>
      </c>
      <c r="E76" s="43" t="s">
        <v>39</v>
      </c>
      <c r="F76" s="44">
        <v>80</v>
      </c>
      <c r="G76" s="44">
        <v>8.9</v>
      </c>
      <c r="H76" s="44">
        <v>3.3</v>
      </c>
      <c r="I76" s="44">
        <v>47.6</v>
      </c>
      <c r="J76" s="44">
        <v>271</v>
      </c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33.5</v>
      </c>
      <c r="H80" s="20">
        <f t="shared" ref="H80" si="32">SUM(H71:H79)</f>
        <v>5.1999999999999993</v>
      </c>
      <c r="I80" s="20">
        <f t="shared" ref="I80" si="33">SUM(I71:I79)</f>
        <v>78.2</v>
      </c>
      <c r="J80" s="20">
        <f t="shared" ref="J80" si="34">SUM(J71:J79)</f>
        <v>793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700</v>
      </c>
      <c r="G81" s="33">
        <f t="shared" ref="G81" si="35">G70+G80</f>
        <v>33.5</v>
      </c>
      <c r="H81" s="33">
        <f t="shared" ref="H81" si="36">H70+H80</f>
        <v>5.1999999999999993</v>
      </c>
      <c r="I81" s="33">
        <f t="shared" ref="I81" si="37">I70+I80</f>
        <v>78.2</v>
      </c>
      <c r="J81" s="33">
        <f t="shared" ref="J81" si="38">J70+J80</f>
        <v>793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 t="s">
        <v>50</v>
      </c>
      <c r="F92" s="44">
        <v>140</v>
      </c>
      <c r="G92" s="44">
        <v>10.1</v>
      </c>
      <c r="H92" s="44">
        <v>19.399999999999999</v>
      </c>
      <c r="I92" s="44">
        <v>3.3</v>
      </c>
      <c r="J92" s="44">
        <v>227.4</v>
      </c>
      <c r="K92" s="45"/>
    </row>
    <row r="93" spans="1:11" ht="15" x14ac:dyDescent="0.25">
      <c r="A93" s="24"/>
      <c r="B93" s="16"/>
      <c r="C93" s="11"/>
      <c r="D93" s="7" t="s">
        <v>29</v>
      </c>
      <c r="E93" s="43" t="s">
        <v>51</v>
      </c>
      <c r="F93" s="44">
        <v>200</v>
      </c>
      <c r="G93" s="44">
        <v>2.1</v>
      </c>
      <c r="H93" s="44">
        <v>0.8</v>
      </c>
      <c r="I93" s="44">
        <v>14.7</v>
      </c>
      <c r="J93" s="44">
        <v>75</v>
      </c>
      <c r="K93" s="45"/>
    </row>
    <row r="94" spans="1:11" ht="15" x14ac:dyDescent="0.25">
      <c r="A94" s="24"/>
      <c r="B94" s="16"/>
      <c r="C94" s="11"/>
      <c r="D94" s="7" t="s">
        <v>30</v>
      </c>
      <c r="E94" s="43" t="s">
        <v>52</v>
      </c>
      <c r="F94" s="44">
        <v>200</v>
      </c>
      <c r="G94" s="44">
        <v>0.6</v>
      </c>
      <c r="H94" s="44">
        <v>0</v>
      </c>
      <c r="I94" s="44">
        <v>9.6999999999999993</v>
      </c>
      <c r="J94" s="44">
        <v>38.9</v>
      </c>
      <c r="K94" s="45"/>
    </row>
    <row r="95" spans="1:11" ht="15" x14ac:dyDescent="0.25">
      <c r="A95" s="24"/>
      <c r="B95" s="16"/>
      <c r="C95" s="11"/>
      <c r="D95" s="7" t="s">
        <v>31</v>
      </c>
      <c r="E95" s="43" t="s">
        <v>39</v>
      </c>
      <c r="F95" s="44">
        <v>80</v>
      </c>
      <c r="G95" s="44">
        <v>8.9</v>
      </c>
      <c r="H95" s="44">
        <v>3.3</v>
      </c>
      <c r="I95" s="44">
        <v>47.6</v>
      </c>
      <c r="J95" s="44">
        <v>271</v>
      </c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 t="s">
        <v>58</v>
      </c>
      <c r="F97" s="44">
        <v>80</v>
      </c>
      <c r="G97" s="44">
        <v>0.4</v>
      </c>
      <c r="H97" s="44">
        <v>0.4</v>
      </c>
      <c r="I97" s="44">
        <v>9.8000000000000007</v>
      </c>
      <c r="J97" s="44">
        <v>55</v>
      </c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3">SUM(G90:G98)</f>
        <v>22.099999999999998</v>
      </c>
      <c r="H99" s="20">
        <f t="shared" ref="H99" si="44">SUM(H90:H98)</f>
        <v>23.9</v>
      </c>
      <c r="I99" s="20">
        <f t="shared" ref="I99" si="45">SUM(I90:I98)</f>
        <v>85.1</v>
      </c>
      <c r="J99" s="20">
        <f t="shared" ref="J99" si="46">SUM(J90:J98)</f>
        <v>667.3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700</v>
      </c>
      <c r="G100" s="33">
        <f t="shared" ref="G100" si="47">G89+G99</f>
        <v>22.099999999999998</v>
      </c>
      <c r="H100" s="33">
        <f t="shared" ref="H100" si="48">H89+H99</f>
        <v>23.9</v>
      </c>
      <c r="I100" s="33">
        <f t="shared" ref="I100" si="49">I89+I99</f>
        <v>85.1</v>
      </c>
      <c r="J100" s="33">
        <f t="shared" ref="J100" si="50">J89+J99</f>
        <v>667.3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 t="s">
        <v>43</v>
      </c>
      <c r="F111" s="44">
        <v>180</v>
      </c>
      <c r="G111" s="44">
        <v>17.5</v>
      </c>
      <c r="H111" s="44">
        <v>3.2</v>
      </c>
      <c r="I111" s="44">
        <v>5.9</v>
      </c>
      <c r="J111" s="44">
        <v>122</v>
      </c>
      <c r="K111" s="45"/>
    </row>
    <row r="112" spans="1:11" ht="15" x14ac:dyDescent="0.25">
      <c r="A112" s="24"/>
      <c r="B112" s="16"/>
      <c r="C112" s="11"/>
      <c r="D112" s="7" t="s">
        <v>29</v>
      </c>
      <c r="E112" s="43" t="s">
        <v>54</v>
      </c>
      <c r="F112" s="44">
        <v>200</v>
      </c>
      <c r="G112" s="44">
        <v>2.2000000000000002</v>
      </c>
      <c r="H112" s="44">
        <v>0.4</v>
      </c>
      <c r="I112" s="44">
        <v>24.9</v>
      </c>
      <c r="J112" s="44">
        <v>116</v>
      </c>
      <c r="K112" s="45"/>
    </row>
    <row r="113" spans="1:11" ht="15" x14ac:dyDescent="0.25">
      <c r="A113" s="24"/>
      <c r="B113" s="16"/>
      <c r="C113" s="11"/>
      <c r="D113" s="7" t="s">
        <v>30</v>
      </c>
      <c r="E113" s="43" t="s">
        <v>44</v>
      </c>
      <c r="F113" s="44">
        <v>200</v>
      </c>
      <c r="G113" s="44">
        <v>8.1999999999999993</v>
      </c>
      <c r="H113" s="44">
        <v>7.5</v>
      </c>
      <c r="I113" s="44">
        <v>51.6</v>
      </c>
      <c r="J113" s="44">
        <v>321</v>
      </c>
      <c r="K113" s="45"/>
    </row>
    <row r="114" spans="1:11" ht="15" x14ac:dyDescent="0.25">
      <c r="A114" s="24"/>
      <c r="B114" s="16"/>
      <c r="C114" s="11"/>
      <c r="D114" s="7" t="s">
        <v>31</v>
      </c>
      <c r="E114" s="43" t="s">
        <v>39</v>
      </c>
      <c r="F114" s="44">
        <v>80</v>
      </c>
      <c r="G114" s="44">
        <v>8.9</v>
      </c>
      <c r="H114" s="44">
        <v>3.3</v>
      </c>
      <c r="I114" s="44">
        <v>47.6</v>
      </c>
      <c r="J114" s="44">
        <v>271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 t="s">
        <v>61</v>
      </c>
      <c r="F116" s="44">
        <v>40</v>
      </c>
      <c r="G116" s="44">
        <v>1.2</v>
      </c>
      <c r="H116" s="44">
        <v>0.6</v>
      </c>
      <c r="I116" s="44">
        <v>1.5</v>
      </c>
      <c r="J116" s="44">
        <v>148</v>
      </c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38</v>
      </c>
      <c r="H118" s="20">
        <f t="shared" si="52"/>
        <v>14.999999999999998</v>
      </c>
      <c r="I118" s="20">
        <f t="shared" si="52"/>
        <v>131.5</v>
      </c>
      <c r="J118" s="20">
        <f t="shared" si="52"/>
        <v>978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700</v>
      </c>
      <c r="G119" s="33">
        <f t="shared" ref="G119" si="53">G108+G118</f>
        <v>38</v>
      </c>
      <c r="H119" s="33">
        <f t="shared" ref="H119" si="54">H108+H118</f>
        <v>14.999999999999998</v>
      </c>
      <c r="I119" s="33">
        <f t="shared" ref="I119" si="55">I108+I118</f>
        <v>131.5</v>
      </c>
      <c r="J119" s="33">
        <f t="shared" ref="J119" si="56">J108+J118</f>
        <v>978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41</v>
      </c>
      <c r="F128" s="44">
        <v>40</v>
      </c>
      <c r="G128" s="44">
        <v>25</v>
      </c>
      <c r="H128" s="44">
        <v>27</v>
      </c>
      <c r="I128" s="44">
        <v>0</v>
      </c>
      <c r="J128" s="44">
        <v>344</v>
      </c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 t="s">
        <v>55</v>
      </c>
      <c r="F130" s="44">
        <v>150</v>
      </c>
      <c r="G130" s="44">
        <v>27</v>
      </c>
      <c r="H130" s="44">
        <v>5.6</v>
      </c>
      <c r="I130" s="44">
        <v>0</v>
      </c>
      <c r="J130" s="44">
        <v>158</v>
      </c>
      <c r="K130" s="45"/>
    </row>
    <row r="131" spans="1:11" ht="15" x14ac:dyDescent="0.25">
      <c r="A131" s="15"/>
      <c r="B131" s="16"/>
      <c r="C131" s="11"/>
      <c r="D131" s="7" t="s">
        <v>29</v>
      </c>
      <c r="E131" s="43" t="s">
        <v>49</v>
      </c>
      <c r="F131" s="44">
        <v>230</v>
      </c>
      <c r="G131" s="44">
        <v>3.6</v>
      </c>
      <c r="H131" s="44">
        <v>0.9</v>
      </c>
      <c r="I131" s="44">
        <v>23.6</v>
      </c>
      <c r="J131" s="44">
        <v>122</v>
      </c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53</v>
      </c>
      <c r="F132" s="44">
        <v>200</v>
      </c>
      <c r="G132" s="44">
        <v>0.6</v>
      </c>
      <c r="H132" s="44">
        <v>0</v>
      </c>
      <c r="I132" s="44">
        <v>9.6999999999999993</v>
      </c>
      <c r="J132" s="44">
        <v>38.9</v>
      </c>
      <c r="K132" s="45"/>
    </row>
    <row r="133" spans="1:11" ht="15" x14ac:dyDescent="0.25">
      <c r="A133" s="15"/>
      <c r="B133" s="16"/>
      <c r="C133" s="11"/>
      <c r="D133" s="7" t="s">
        <v>31</v>
      </c>
      <c r="E133" s="43" t="s">
        <v>39</v>
      </c>
      <c r="F133" s="44">
        <v>80</v>
      </c>
      <c r="G133" s="44">
        <v>8.9</v>
      </c>
      <c r="H133" s="44">
        <v>3.3</v>
      </c>
      <c r="I133" s="44">
        <v>47.6</v>
      </c>
      <c r="J133" s="44">
        <v>271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58">SUM(G128:G136)</f>
        <v>65.100000000000009</v>
      </c>
      <c r="H137" s="20">
        <f t="shared" si="58"/>
        <v>36.799999999999997</v>
      </c>
      <c r="I137" s="20">
        <f t="shared" si="58"/>
        <v>80.900000000000006</v>
      </c>
      <c r="J137" s="20">
        <f t="shared" si="58"/>
        <v>933.9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700</v>
      </c>
      <c r="G138" s="33">
        <f t="shared" ref="G138" si="59">G127+G137</f>
        <v>65.100000000000009</v>
      </c>
      <c r="H138" s="33">
        <f t="shared" ref="H138" si="60">H127+H137</f>
        <v>36.799999999999997</v>
      </c>
      <c r="I138" s="33">
        <f t="shared" ref="I138" si="61">I127+I137</f>
        <v>80.900000000000006</v>
      </c>
      <c r="J138" s="33">
        <f t="shared" ref="J138" si="62">J127+J137</f>
        <v>933.9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 t="s">
        <v>56</v>
      </c>
      <c r="F149" s="44">
        <v>140</v>
      </c>
      <c r="G149" s="44">
        <v>5.3</v>
      </c>
      <c r="H149" s="44">
        <v>8.6999999999999993</v>
      </c>
      <c r="I149" s="44">
        <v>5.7</v>
      </c>
      <c r="J149" s="44">
        <v>122.7</v>
      </c>
      <c r="K149" s="45"/>
    </row>
    <row r="150" spans="1:11" ht="15" x14ac:dyDescent="0.25">
      <c r="A150" s="24"/>
      <c r="B150" s="16"/>
      <c r="C150" s="11"/>
      <c r="D150" s="7" t="s">
        <v>29</v>
      </c>
      <c r="E150" s="43" t="s">
        <v>57</v>
      </c>
      <c r="F150" s="44">
        <v>200</v>
      </c>
      <c r="G150" s="44">
        <v>2.1</v>
      </c>
      <c r="H150" s="44">
        <v>0.8</v>
      </c>
      <c r="I150" s="44">
        <v>14.7</v>
      </c>
      <c r="J150" s="44">
        <v>75</v>
      </c>
      <c r="K150" s="45"/>
    </row>
    <row r="151" spans="1:11" ht="15" x14ac:dyDescent="0.25">
      <c r="A151" s="24"/>
      <c r="B151" s="16"/>
      <c r="C151" s="11"/>
      <c r="D151" s="7" t="s">
        <v>30</v>
      </c>
      <c r="E151" s="43" t="s">
        <v>40</v>
      </c>
      <c r="F151" s="44">
        <v>200</v>
      </c>
      <c r="G151" s="44">
        <v>0.1</v>
      </c>
      <c r="H151" s="44">
        <v>0.13</v>
      </c>
      <c r="I151" s="44">
        <v>11</v>
      </c>
      <c r="J151" s="44">
        <v>59</v>
      </c>
      <c r="K151" s="45"/>
    </row>
    <row r="152" spans="1:11" ht="15" x14ac:dyDescent="0.25">
      <c r="A152" s="24"/>
      <c r="B152" s="16"/>
      <c r="C152" s="11"/>
      <c r="D152" s="7" t="s">
        <v>31</v>
      </c>
      <c r="E152" s="43" t="s">
        <v>39</v>
      </c>
      <c r="F152" s="44">
        <v>80</v>
      </c>
      <c r="G152" s="44">
        <v>8.9</v>
      </c>
      <c r="H152" s="44">
        <v>3.3</v>
      </c>
      <c r="I152" s="44">
        <v>47.6</v>
      </c>
      <c r="J152" s="44">
        <v>271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 t="s">
        <v>58</v>
      </c>
      <c r="F154" s="44">
        <v>80</v>
      </c>
      <c r="G154" s="44">
        <v>0.4</v>
      </c>
      <c r="H154" s="44">
        <v>0.4</v>
      </c>
      <c r="I154" s="44">
        <v>9.8000000000000007</v>
      </c>
      <c r="J154" s="44">
        <v>55</v>
      </c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4">SUM(G147:G155)</f>
        <v>16.799999999999997</v>
      </c>
      <c r="H156" s="20">
        <f t="shared" si="64"/>
        <v>13.33</v>
      </c>
      <c r="I156" s="20">
        <f t="shared" si="64"/>
        <v>88.8</v>
      </c>
      <c r="J156" s="20">
        <f t="shared" si="64"/>
        <v>582.70000000000005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700</v>
      </c>
      <c r="G157" s="33">
        <f t="shared" ref="G157" si="65">G146+G156</f>
        <v>16.799999999999997</v>
      </c>
      <c r="H157" s="33">
        <f t="shared" ref="H157" si="66">H146+H156</f>
        <v>13.33</v>
      </c>
      <c r="I157" s="33">
        <f t="shared" ref="I157" si="67">I146+I156</f>
        <v>88.8</v>
      </c>
      <c r="J157" s="33">
        <f t="shared" ref="J157" si="68">J146+J156</f>
        <v>582.70000000000005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 t="s">
        <v>50</v>
      </c>
      <c r="F168" s="44">
        <v>140</v>
      </c>
      <c r="G168" s="44">
        <v>10.1</v>
      </c>
      <c r="H168" s="44">
        <v>19.399999999999999</v>
      </c>
      <c r="I168" s="44">
        <v>3.3</v>
      </c>
      <c r="J168" s="44">
        <v>227.4</v>
      </c>
      <c r="K168" s="45"/>
    </row>
    <row r="169" spans="1:11" ht="15" x14ac:dyDescent="0.25">
      <c r="A169" s="24"/>
      <c r="B169" s="16"/>
      <c r="C169" s="11"/>
      <c r="D169" s="7" t="s">
        <v>29</v>
      </c>
      <c r="E169" s="43" t="s">
        <v>47</v>
      </c>
      <c r="F169" s="44">
        <v>280</v>
      </c>
      <c r="G169" s="44">
        <v>3.1</v>
      </c>
      <c r="H169" s="44">
        <v>1.7</v>
      </c>
      <c r="I169" s="44">
        <v>13.1</v>
      </c>
      <c r="J169" s="44">
        <v>80.3</v>
      </c>
      <c r="K169" s="45"/>
    </row>
    <row r="170" spans="1:11" ht="15" x14ac:dyDescent="0.25">
      <c r="A170" s="24"/>
      <c r="B170" s="16"/>
      <c r="C170" s="11"/>
      <c r="D170" s="7" t="s">
        <v>30</v>
      </c>
      <c r="E170" s="43" t="s">
        <v>42</v>
      </c>
      <c r="F170" s="44">
        <v>200</v>
      </c>
      <c r="G170" s="44">
        <v>0.6</v>
      </c>
      <c r="H170" s="44">
        <v>0</v>
      </c>
      <c r="I170" s="44">
        <v>9.6999999999999993</v>
      </c>
      <c r="J170" s="44">
        <v>38.9</v>
      </c>
      <c r="K170" s="45"/>
    </row>
    <row r="171" spans="1:11" ht="15" x14ac:dyDescent="0.25">
      <c r="A171" s="24"/>
      <c r="B171" s="16"/>
      <c r="C171" s="11"/>
      <c r="D171" s="7" t="s">
        <v>31</v>
      </c>
      <c r="E171" s="43" t="s">
        <v>39</v>
      </c>
      <c r="F171" s="44">
        <v>80</v>
      </c>
      <c r="G171" s="44">
        <v>8.9</v>
      </c>
      <c r="H171" s="44">
        <v>3.3</v>
      </c>
      <c r="I171" s="44">
        <v>47.6</v>
      </c>
      <c r="J171" s="44">
        <v>271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22.7</v>
      </c>
      <c r="H175" s="20">
        <f t="shared" si="70"/>
        <v>24.4</v>
      </c>
      <c r="I175" s="20">
        <f t="shared" si="70"/>
        <v>73.7</v>
      </c>
      <c r="J175" s="20">
        <f t="shared" si="70"/>
        <v>617.59999999999991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700</v>
      </c>
      <c r="G176" s="33">
        <f t="shared" ref="G176" si="71">G165+G175</f>
        <v>22.7</v>
      </c>
      <c r="H176" s="33">
        <f t="shared" ref="H176" si="72">H165+H175</f>
        <v>24.4</v>
      </c>
      <c r="I176" s="33">
        <f t="shared" ref="I176" si="73">I165+I175</f>
        <v>73.7</v>
      </c>
      <c r="J176" s="33">
        <f t="shared" ref="J176" si="74">J165+J175</f>
        <v>617.59999999999991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 t="s">
        <v>48</v>
      </c>
      <c r="F187" s="44">
        <v>170</v>
      </c>
      <c r="G187" s="44">
        <v>20</v>
      </c>
      <c r="H187" s="44">
        <v>1</v>
      </c>
      <c r="I187" s="44">
        <v>0</v>
      </c>
      <c r="J187" s="44">
        <v>214</v>
      </c>
      <c r="K187" s="45"/>
    </row>
    <row r="188" spans="1:11" ht="15" x14ac:dyDescent="0.25">
      <c r="A188" s="24"/>
      <c r="B188" s="16"/>
      <c r="C188" s="11"/>
      <c r="D188" s="7" t="s">
        <v>29</v>
      </c>
      <c r="E188" s="43" t="s">
        <v>62</v>
      </c>
      <c r="F188" s="44">
        <v>250</v>
      </c>
      <c r="G188" s="44">
        <v>3.6</v>
      </c>
      <c r="H188" s="44">
        <v>0.9</v>
      </c>
      <c r="I188" s="44">
        <v>23.6</v>
      </c>
      <c r="J188" s="44">
        <v>325</v>
      </c>
      <c r="K188" s="45"/>
    </row>
    <row r="189" spans="1:11" ht="15" x14ac:dyDescent="0.25">
      <c r="A189" s="24"/>
      <c r="B189" s="16"/>
      <c r="C189" s="11"/>
      <c r="D189" s="7" t="s">
        <v>30</v>
      </c>
      <c r="E189" s="43" t="s">
        <v>45</v>
      </c>
      <c r="F189" s="44">
        <v>200</v>
      </c>
      <c r="G189" s="44">
        <v>1</v>
      </c>
      <c r="H189" s="44">
        <v>0</v>
      </c>
      <c r="I189" s="44">
        <v>7</v>
      </c>
      <c r="J189" s="44">
        <v>28</v>
      </c>
      <c r="K189" s="45"/>
    </row>
    <row r="190" spans="1:11" ht="15" x14ac:dyDescent="0.25">
      <c r="A190" s="24"/>
      <c r="B190" s="16"/>
      <c r="C190" s="11"/>
      <c r="D190" s="7" t="s">
        <v>31</v>
      </c>
      <c r="E190" s="43" t="s">
        <v>39</v>
      </c>
      <c r="F190" s="44">
        <v>80</v>
      </c>
      <c r="G190" s="44">
        <v>8.9</v>
      </c>
      <c r="H190" s="44">
        <v>3.3</v>
      </c>
      <c r="I190" s="44">
        <v>47.6</v>
      </c>
      <c r="J190" s="44">
        <v>271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33.5</v>
      </c>
      <c r="H194" s="20">
        <f t="shared" si="76"/>
        <v>5.1999999999999993</v>
      </c>
      <c r="I194" s="20">
        <f t="shared" si="76"/>
        <v>78.2</v>
      </c>
      <c r="J194" s="20">
        <f t="shared" si="76"/>
        <v>838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700</v>
      </c>
      <c r="G195" s="33">
        <f t="shared" ref="G195" si="77">G184+G194</f>
        <v>33.5</v>
      </c>
      <c r="H195" s="33">
        <f t="shared" ref="H195" si="78">H184+H194</f>
        <v>5.1999999999999993</v>
      </c>
      <c r="I195" s="33">
        <f t="shared" ref="I195" si="79">I184+I194</f>
        <v>78.2</v>
      </c>
      <c r="J195" s="33">
        <f t="shared" ref="J195" si="80">J184+J194</f>
        <v>838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33.97</v>
      </c>
      <c r="H196" s="35">
        <f t="shared" si="81"/>
        <v>20.245999999999999</v>
      </c>
      <c r="I196" s="35">
        <f t="shared" si="81"/>
        <v>90.679999999999993</v>
      </c>
      <c r="J196" s="35">
        <f t="shared" si="81"/>
        <v>805.90999999999985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2023-11-12T12:20:07Z</dcterms:modified>
</cp:coreProperties>
</file>